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05.08.2022" sheetId="1" r:id="rId1"/>
    <sheet name="Sheet2" sheetId="2" r:id="rId2"/>
  </sheets>
  <definedNames>
    <definedName name="_xlnm.Print_Area" localSheetId="0">'05.08.2022'!$A$1:$E$119</definedName>
  </definedNames>
  <calcPr calcId="152511"/>
</workbook>
</file>

<file path=xl/calcChain.xml><?xml version="1.0" encoding="utf-8"?>
<calcChain xmlns="http://schemas.openxmlformats.org/spreadsheetml/2006/main">
  <c r="C32" i="1" l="1"/>
  <c r="C9" i="1" l="1"/>
  <c r="C118" i="1" s="1"/>
  <c r="C7" i="1" l="1"/>
  <c r="C11" i="1" l="1"/>
  <c r="C12" i="1" s="1"/>
</calcChain>
</file>

<file path=xl/sharedStrings.xml><?xml version="1.0" encoding="utf-8"?>
<sst xmlns="http://schemas.openxmlformats.org/spreadsheetml/2006/main" count="198" uniqueCount="198">
  <si>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</si>
  <si>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</si>
  <si>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</si>
  <si>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</si>
  <si>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</si>
  <si>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</si>
  <si>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</si>
  <si>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</si>
  <si>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</si>
  <si>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</si>
  <si>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</si>
  <si>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</si>
  <si>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</si>
  <si>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</si>
  <si>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</si>
  <si>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</si>
  <si>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</si>
  <si>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</si>
  <si>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</si>
  <si>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</si>
  <si>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</si>
  <si>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</si>
  <si>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</si>
  <si>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</si>
  <si>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</si>
  <si>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</si>
  <si>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</si>
  <si>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</si>
  <si>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</si>
  <si>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</si>
  <si>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</si>
  <si>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</si>
  <si>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</si>
  <si>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</si>
  <si>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</si>
  <si>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</si>
  <si>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</si>
  <si>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</si>
  <si>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</si>
  <si>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</si>
  <si>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</si>
  <si>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</si>
  <si>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</si>
  <si>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</si>
  <si>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</si>
  <si>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</si>
  <si>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2424           </t>
  </si>
  <si>
    <t>ILA PROMET</t>
  </si>
  <si>
    <t xml:space="preserve">0311           </t>
  </si>
  <si>
    <t>PP SRETEN GUDURIĆ</t>
  </si>
  <si>
    <t xml:space="preserve">114422         </t>
  </si>
  <si>
    <t>IM MATIJEVIĆ DOO</t>
  </si>
  <si>
    <t xml:space="preserve">1194           </t>
  </si>
  <si>
    <t>PHARMA SWISS BEOGRAD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</si>
  <si>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</si>
  <si>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</si>
  <si>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</si>
  <si>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</si>
  <si>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</si>
  <si>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</si>
  <si>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0011           </t>
  </si>
  <si>
    <t>ATENIK KOMERC</t>
  </si>
  <si>
    <t xml:space="preserve">0012           </t>
  </si>
  <si>
    <t>ALFAKO INŽINJERING ČAČAK</t>
  </si>
  <si>
    <t xml:space="preserve">00236          </t>
  </si>
  <si>
    <t>ALFA I OMEGA</t>
  </si>
  <si>
    <t xml:space="preserve">00299          </t>
  </si>
  <si>
    <t>IBREA DOO</t>
  </si>
  <si>
    <t xml:space="preserve">004411         </t>
  </si>
  <si>
    <t>SECRET GARDEN 2000</t>
  </si>
  <si>
    <t xml:space="preserve">00501          </t>
  </si>
  <si>
    <t>TORUS ELPRO</t>
  </si>
  <si>
    <t xml:space="preserve">0099           </t>
  </si>
  <si>
    <t>ČAJKA M DOO ČAČAK</t>
  </si>
  <si>
    <t xml:space="preserve">0127           </t>
  </si>
  <si>
    <t>DUPLIKATI ČAČAK</t>
  </si>
  <si>
    <t xml:space="preserve">0167           </t>
  </si>
  <si>
    <t>EUROMEDICINA</t>
  </si>
  <si>
    <t xml:space="preserve">02022          </t>
  </si>
  <si>
    <t>ARROWPACK DOO LEŠTANI</t>
  </si>
  <si>
    <t xml:space="preserve">0203           </t>
  </si>
  <si>
    <t>VODOVOD ČAČAK</t>
  </si>
  <si>
    <t xml:space="preserve">0237           </t>
  </si>
  <si>
    <t>INEL NOVI SAD</t>
  </si>
  <si>
    <t xml:space="preserve">0316           </t>
  </si>
  <si>
    <t>GRADSKO ZELENILO ČAČAK</t>
  </si>
  <si>
    <t xml:space="preserve">0333           </t>
  </si>
  <si>
    <t>MAKLER</t>
  </si>
  <si>
    <t xml:space="preserve">0405           </t>
  </si>
  <si>
    <t>DRAGER TEHNIKA BEOGRAD</t>
  </si>
  <si>
    <t xml:space="preserve">0466           </t>
  </si>
  <si>
    <t>DEM NOVI SAD</t>
  </si>
  <si>
    <t xml:space="preserve">0506           </t>
  </si>
  <si>
    <t>SUPERLAB BEOGRAD</t>
  </si>
  <si>
    <t xml:space="preserve">0798           </t>
  </si>
  <si>
    <t>VELEBIT NOVI SAD</t>
  </si>
  <si>
    <t xml:space="preserve">0806           </t>
  </si>
  <si>
    <t>INSTITUT ZA ONKOLOGIJU I RADIOLOGIJU BEOGRAD</t>
  </si>
  <si>
    <t xml:space="preserve">0851           </t>
  </si>
  <si>
    <t>JKP KOMUNALAC ČAČAK</t>
  </si>
  <si>
    <t xml:space="preserve">0854           </t>
  </si>
  <si>
    <t>PROMEDIA DOO</t>
  </si>
  <si>
    <t xml:space="preserve">0929           </t>
  </si>
  <si>
    <t>MEDIKA PROJEKT BEOGRAD</t>
  </si>
  <si>
    <t xml:space="preserve">0956           </t>
  </si>
  <si>
    <t>MEDICINSKI FAKULTET BEOGRAD</t>
  </si>
  <si>
    <t xml:space="preserve">1028           </t>
  </si>
  <si>
    <t>ENERGO-TIPO BEOGRAD</t>
  </si>
  <si>
    <t xml:space="preserve">118            </t>
  </si>
  <si>
    <t>ELECTRO MEDICA</t>
  </si>
  <si>
    <t xml:space="preserve">1251           </t>
  </si>
  <si>
    <t>ZAVOD ZA JAVNO ZDRAVLJE</t>
  </si>
  <si>
    <t xml:space="preserve">1258           </t>
  </si>
  <si>
    <t>RIZZARDO ĐORĐE ČAČAK</t>
  </si>
  <si>
    <t xml:space="preserve">1292           </t>
  </si>
  <si>
    <t>LAYON DOO</t>
  </si>
  <si>
    <t xml:space="preserve">1368           </t>
  </si>
  <si>
    <t>TRIVAX BEOGRAD</t>
  </si>
  <si>
    <t xml:space="preserve">1403           </t>
  </si>
  <si>
    <t>TROUGAO ČAČAK</t>
  </si>
  <si>
    <t xml:space="preserve">1405           </t>
  </si>
  <si>
    <t>MESSER  TEHNOGAS  AD</t>
  </si>
  <si>
    <t xml:space="preserve">1524           </t>
  </si>
  <si>
    <t>PAPIRDOL ČAČAK</t>
  </si>
  <si>
    <t xml:space="preserve">1556           </t>
  </si>
  <si>
    <t>FLORA KOMERC</t>
  </si>
  <si>
    <t xml:space="preserve">1722           </t>
  </si>
  <si>
    <t>MEDIPRO MPM doo</t>
  </si>
  <si>
    <t xml:space="preserve">1802           </t>
  </si>
  <si>
    <t>DDOR NOVI SAD</t>
  </si>
  <si>
    <t xml:space="preserve">1942           </t>
  </si>
  <si>
    <t>JP STOČARSKO VETERINARSKI CENTAR VETERINARSKI INSTITUT VELIKA PLANA</t>
  </si>
  <si>
    <t xml:space="preserve">2068           </t>
  </si>
  <si>
    <t>ZAVOD ZA MED.EKOLOGIJU BGD</t>
  </si>
  <si>
    <t xml:space="preserve">2105           </t>
  </si>
  <si>
    <t>VAGA LIBELA DOO KRALJEVO</t>
  </si>
  <si>
    <t xml:space="preserve">2266           </t>
  </si>
  <si>
    <t>DUNAVPLAST KORP</t>
  </si>
  <si>
    <t xml:space="preserve">2299           </t>
  </si>
  <si>
    <t>CIPELIĆI</t>
  </si>
  <si>
    <t xml:space="preserve">2319           </t>
  </si>
  <si>
    <t>OFTAL C</t>
  </si>
  <si>
    <t xml:space="preserve">2354           </t>
  </si>
  <si>
    <t>BEOLASER</t>
  </si>
  <si>
    <t xml:space="preserve">2457           </t>
  </si>
  <si>
    <t>LABRA DOO NIŠ</t>
  </si>
  <si>
    <t xml:space="preserve">2491           </t>
  </si>
  <si>
    <t>DOBROVOLJNO VATROG DRUŠTVO-ČA</t>
  </si>
  <si>
    <t xml:space="preserve">2566           </t>
  </si>
  <si>
    <t>ENGEL DOO</t>
  </si>
  <si>
    <t xml:space="preserve">2641           </t>
  </si>
  <si>
    <t>SAM -ČAČAK</t>
  </si>
  <si>
    <t xml:space="preserve">2886           </t>
  </si>
  <si>
    <t>SINOFARM  BEOGRAD</t>
  </si>
  <si>
    <t xml:space="preserve">2930           </t>
  </si>
  <si>
    <t>BRAUN ADRIA</t>
  </si>
  <si>
    <t xml:space="preserve">3195           </t>
  </si>
  <si>
    <t>B2M</t>
  </si>
  <si>
    <t xml:space="preserve">3268           </t>
  </si>
  <si>
    <t>ČA-TERM DOO</t>
  </si>
  <si>
    <t xml:space="preserve">3362           </t>
  </si>
  <si>
    <t>SCHILLER D.O.O.</t>
  </si>
  <si>
    <t xml:space="preserve">3649           </t>
  </si>
  <si>
    <t>Unigue Atina MN Group d.o.o.</t>
  </si>
  <si>
    <t xml:space="preserve">3700           </t>
  </si>
  <si>
    <t>WIENER STADTISCHE</t>
  </si>
  <si>
    <t xml:space="preserve">3751           </t>
  </si>
  <si>
    <t>OGI MD Autocentar d.o.o</t>
  </si>
  <si>
    <t xml:space="preserve">3893           </t>
  </si>
  <si>
    <t>DOM ZDRAVLJA "ČAČAK"</t>
  </si>
  <si>
    <t xml:space="preserve">3966           </t>
  </si>
  <si>
    <t>L.P.B PROMET DOO</t>
  </si>
  <si>
    <t xml:space="preserve">4311           </t>
  </si>
  <si>
    <t>X-ray "KOŠUTIĆ"</t>
  </si>
  <si>
    <t xml:space="preserve">4352           </t>
  </si>
  <si>
    <t>ERSTE BANK AD, NOVI SAD</t>
  </si>
  <si>
    <t xml:space="preserve">4387           </t>
  </si>
  <si>
    <t>KRISTALSO</t>
  </si>
  <si>
    <t xml:space="preserve">4420           </t>
  </si>
  <si>
    <t>INVESTFARM IMPEX</t>
  </si>
  <si>
    <t xml:space="preserve">4499           </t>
  </si>
  <si>
    <t>BIOTEC MEDICAL</t>
  </si>
  <si>
    <t xml:space="preserve">5545           </t>
  </si>
  <si>
    <t>TERMOMONT 1964</t>
  </si>
  <si>
    <t xml:space="preserve">5550           </t>
  </si>
  <si>
    <t>ATTRIUM HOME VCENTAR</t>
  </si>
  <si>
    <t xml:space="preserve">6586           </t>
  </si>
  <si>
    <t>KOMERCIJALNA BANKA AD, BEOGRAD</t>
  </si>
  <si>
    <t xml:space="preserve">87555          </t>
  </si>
  <si>
    <t>TEHNOALAT DOO</t>
  </si>
  <si>
    <t xml:space="preserve">9033           </t>
  </si>
  <si>
    <t>DOPRINOS ZA PIO</t>
  </si>
  <si>
    <t xml:space="preserve">9068           </t>
  </si>
  <si>
    <t>POREZ NA LIČNA PRIMANJA</t>
  </si>
  <si>
    <t xml:space="preserve">               </t>
  </si>
  <si>
    <t>PRIHOD OD REPUBLIKE-VOJSKA I MINISTARSTVO-2017</t>
  </si>
  <si>
    <t xml:space="preserve">2249           </t>
  </si>
  <si>
    <t>PK ZLATIBOR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</si>
</sst>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2">
    <xf numFmtId="0" fontId="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6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6" fillId="0" borderId="0" xfId="0" applyNumberFormat="1" applyFont="1" applyAlignment="1" applyProtection="1">
      <alignment horizontal="center"/>
      <protection locked="0"/>
    </xf>
    <xf numFmtId="0" fontId="55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61" fillId="0" borderId="1" xfId="0" applyNumberFormat="1" applyFont="1" applyBorder="1" applyProtection="1">
      <protection locked="0"/>
    </xf>
    <xf numFmtId="165" fontId="61" fillId="0" borderId="1" xfId="0" applyNumberFormat="1" applyFont="1" applyBorder="1" applyProtection="1"/>
    <xf numFmtId="0" fontId="61" fillId="0" borderId="1" xfId="0" applyFont="1" applyBorder="1" applyProtection="1">
      <protection locked="0"/>
    </xf>
    <xf numFmtId="164" fontId="61" fillId="0" borderId="1" xfId="0" applyNumberFormat="1" applyFont="1" applyBorder="1" applyProtection="1"/>
    <xf numFmtId="0" fontId="62" fillId="0" borderId="1" xfId="0" applyFont="1" applyBorder="1" applyAlignment="1">
      <alignment wrapText="1"/>
    </xf>
    <xf numFmtId="0" fontId="61" fillId="0" borderId="0" xfId="0" applyFont="1"/>
    <xf numFmtId="165" fontId="61" fillId="0" borderId="0" xfId="0" applyNumberFormat="1" applyFont="1"/>
    <xf numFmtId="4" fontId="61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61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63" fillId="0" borderId="1" xfId="0" applyNumberFormat="1" applyFont="1" applyBorder="1" applyProtection="1"/>
    <xf numFmtId="0" fontId="54" fillId="0" borderId="2" xfId="0" applyFont="1" applyBorder="1" applyAlignment="1" applyProtection="1">
      <alignment horizontal="right"/>
    </xf>
    <xf numFmtId="0" fontId="54" fillId="0" borderId="3" xfId="0" applyFont="1" applyBorder="1" applyAlignment="1" applyProtection="1">
      <alignment horizontal="right"/>
    </xf>
    <xf numFmtId="0" fontId="55" fillId="0" borderId="1" xfId="0" applyFont="1" applyBorder="1" applyAlignment="1" applyProtection="1">
      <alignment horizontal="center"/>
    </xf>
    <xf numFmtId="0" fontId="55" fillId="0" borderId="2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right"/>
    </xf>
    <xf numFmtId="0" fontId="54" fillId="0" borderId="3" xfId="0" applyFont="1" applyBorder="1" applyAlignment="1">
      <alignment horizontal="right"/>
    </xf>
    <xf numFmtId="0" fontId="59" fillId="0" borderId="5" xfId="0" applyFont="1" applyBorder="1" applyAlignment="1">
      <alignment horizontal="left" vertical="center" wrapText="1"/>
    </xf>
    <xf numFmtId="0" fontId="57" fillId="0" borderId="0" xfId="0" applyFont="1" applyAlignment="1" applyProtection="1">
      <alignment horizontal="center" vertical="center"/>
      <protection locked="0"/>
    </xf>
    <xf numFmtId="0" fontId="55" fillId="0" borderId="4" xfId="0" applyFont="1" applyBorder="1" applyAlignment="1" applyProtection="1">
      <alignment horizontal="center" vertical="center" wrapText="1"/>
    </xf>
    <xf numFmtId="0" fontId="54" fillId="0" borderId="2" xfId="0" applyFont="1" applyBorder="1" applyAlignment="1" applyProtection="1">
      <alignment horizontal="right" vertical="top" wrapText="1"/>
    </xf>
    <xf numFmtId="0" fontId="54" fillId="0" borderId="3" xfId="0" applyFont="1" applyBorder="1" applyAlignment="1" applyProtection="1">
      <alignment horizontal="right" vertical="top" wrapText="1"/>
    </xf>
    <xf numFmtId="0" fontId="55" fillId="0" borderId="2" xfId="0" applyFont="1" applyBorder="1" applyAlignment="1" applyProtection="1">
      <alignment horizontal="center" vertical="center"/>
    </xf>
    <xf numFmtId="0" fontId="55" fillId="0" borderId="3" xfId="0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horizontal="right"/>
    </xf>
    <xf numFmtId="49" fontId="64" fillId="0" borderId="1" xfId="291" applyNumberFormat="1" applyFont="1" applyBorder="1"/>
    <xf numFmtId="4" fontId="64" fillId="0" borderId="1" xfId="291" applyNumberFormat="1" applyFont="1" applyBorder="1"/>
  </cellXfs>
  <cellStyles count="29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view="pageBreakPreview" zoomScale="86" zoomScaleSheetLayoutView="86" workbookViewId="0">
      <selection activeCell="D119" sqref="D119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44778</v>
      </c>
    </row>
    <row r="3" spans="1:8" x14ac:dyDescent="0.25">
      <c r="A3" s="12">
        <v>1</v>
      </c>
      <c r="B3" s="11" t="s">
        <v>2</v>
      </c>
      <c r="C3" s="18">
        <v>22132762.050000001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1905916.66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21456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24060134.710000001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+C14+C15+C16+C17+C18+C19+C20+C21+C22+C23+C31+C32+C102+C103+C105+C106+C107+C108+C109+C110+C111+C112+C113+C115+C114+C116+C117</f>
        <v>19325970.640000001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19325970.640000001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4734164.07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2516155.14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1339339.24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276076.32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3228020.47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1905916.55</v>
      </c>
      <c r="D23" s="10"/>
      <c r="E23" s="10"/>
      <c r="F23" s="15"/>
      <c r="G23" s="15"/>
      <c r="H23" s="15"/>
    </row>
    <row r="24" spans="1:8" x14ac:dyDescent="0.25">
      <c r="A24" s="47" t="s">
        <v>48</v>
      </c>
      <c r="B24" s="47" t="s">
        <v>49</v>
      </c>
      <c r="C24" s="48">
        <v>149011.95000000001</v>
      </c>
      <c r="D24" s="10"/>
      <c r="E24" s="10"/>
      <c r="F24" s="15"/>
      <c r="G24" s="15"/>
      <c r="H24" s="15"/>
    </row>
    <row r="25" spans="1:8" x14ac:dyDescent="0.25">
      <c r="A25" s="47" t="s">
        <v>50</v>
      </c>
      <c r="B25" s="47" t="s">
        <v>51</v>
      </c>
      <c r="C25" s="48">
        <v>388894.6</v>
      </c>
      <c r="D25" s="10"/>
      <c r="E25" s="10"/>
      <c r="F25" s="15"/>
      <c r="G25" s="15"/>
      <c r="H25" s="15"/>
    </row>
    <row r="26" spans="1:8" x14ac:dyDescent="0.25">
      <c r="A26" s="47" t="s">
        <v>52</v>
      </c>
      <c r="B26" s="47" t="s">
        <v>53</v>
      </c>
      <c r="C26" s="48">
        <v>26640</v>
      </c>
      <c r="D26" s="10"/>
      <c r="E26" s="10"/>
      <c r="F26" s="15"/>
      <c r="G26" s="15"/>
      <c r="H26" s="15"/>
    </row>
    <row r="27" spans="1:8" x14ac:dyDescent="0.25">
      <c r="A27" s="47" t="s">
        <v>54</v>
      </c>
      <c r="B27" s="47" t="s">
        <v>55</v>
      </c>
      <c r="C27" s="48">
        <v>450626.22</v>
      </c>
      <c r="D27" s="10"/>
      <c r="E27" s="10"/>
      <c r="F27" s="15"/>
      <c r="G27" s="15"/>
      <c r="H27" s="15"/>
    </row>
    <row r="28" spans="1:8" x14ac:dyDescent="0.25">
      <c r="A28" s="47" t="s">
        <v>56</v>
      </c>
      <c r="B28" s="47" t="s">
        <v>57</v>
      </c>
      <c r="C28" s="48">
        <v>66811.8</v>
      </c>
      <c r="D28" s="10"/>
      <c r="E28" s="10"/>
      <c r="F28" s="15"/>
      <c r="G28" s="15"/>
      <c r="H28" s="15"/>
    </row>
    <row r="29" spans="1:8" x14ac:dyDescent="0.25">
      <c r="A29" s="47" t="s">
        <v>58</v>
      </c>
      <c r="B29" s="47" t="s">
        <v>59</v>
      </c>
      <c r="C29" s="48">
        <v>324778</v>
      </c>
      <c r="D29" s="10"/>
      <c r="E29" s="10"/>
      <c r="F29" s="15"/>
      <c r="G29" s="15"/>
      <c r="H29" s="15"/>
    </row>
    <row r="30" spans="1:8" x14ac:dyDescent="0.25">
      <c r="A30" s="47" t="s">
        <v>46</v>
      </c>
      <c r="B30" s="47" t="s">
        <v>47</v>
      </c>
      <c r="C30" s="48">
        <v>499153.98</v>
      </c>
      <c r="D30" s="10"/>
      <c r="E30" s="10"/>
      <c r="F30" s="15"/>
      <c r="G30" s="15"/>
      <c r="H30" s="15"/>
    </row>
    <row r="31" spans="1:8" x14ac:dyDescent="0.25">
      <c r="A31" s="12">
        <v>9</v>
      </c>
      <c r="B31" s="6" t="s">
        <v>34</v>
      </c>
      <c r="C31" s="18">
        <v>0</v>
      </c>
      <c r="D31" s="10"/>
      <c r="E31" s="10"/>
      <c r="F31" s="15"/>
      <c r="G31" s="15"/>
      <c r="H31" s="15"/>
    </row>
    <row r="32" spans="1:8" ht="16.5" customHeight="1" x14ac:dyDescent="0.25">
      <c r="A32" s="12">
        <v>10</v>
      </c>
      <c r="B32" s="17" t="s">
        <v>37</v>
      </c>
      <c r="C32" s="18">
        <f>10024847.9+35615.02</f>
        <v>10060462.92</v>
      </c>
      <c r="D32" s="10"/>
      <c r="E32" s="10"/>
      <c r="F32" s="15"/>
      <c r="G32" s="15"/>
      <c r="H32" s="15"/>
    </row>
    <row r="33" spans="1:8" ht="16.5" customHeight="1" x14ac:dyDescent="0.25">
      <c r="A33" s="47" t="s">
        <v>60</v>
      </c>
      <c r="B33" s="47" t="s">
        <v>61</v>
      </c>
      <c r="C33" s="48">
        <v>648</v>
      </c>
      <c r="D33" s="10"/>
      <c r="E33" s="10"/>
      <c r="F33" s="15"/>
      <c r="G33" s="15"/>
      <c r="H33" s="15"/>
    </row>
    <row r="34" spans="1:8" ht="16.5" customHeight="1" x14ac:dyDescent="0.25">
      <c r="A34" s="47" t="s">
        <v>62</v>
      </c>
      <c r="B34" s="47" t="s">
        <v>63</v>
      </c>
      <c r="C34" s="48">
        <v>216160.8</v>
      </c>
      <c r="D34" s="10"/>
      <c r="E34" s="10"/>
      <c r="F34" s="15"/>
      <c r="G34" s="15"/>
      <c r="H34" s="15"/>
    </row>
    <row r="35" spans="1:8" ht="16.5" customHeight="1" x14ac:dyDescent="0.25">
      <c r="A35" s="47" t="s">
        <v>64</v>
      </c>
      <c r="B35" s="47" t="s">
        <v>65</v>
      </c>
      <c r="C35" s="48">
        <v>68250</v>
      </c>
      <c r="D35" s="10"/>
      <c r="E35" s="10"/>
      <c r="F35" s="15"/>
      <c r="G35" s="15"/>
      <c r="H35" s="15"/>
    </row>
    <row r="36" spans="1:8" ht="16.5" customHeight="1" x14ac:dyDescent="0.25">
      <c r="A36" s="47" t="s">
        <v>66</v>
      </c>
      <c r="B36" s="47" t="s">
        <v>67</v>
      </c>
      <c r="C36" s="48">
        <v>417346.32</v>
      </c>
      <c r="D36" s="10"/>
      <c r="E36" s="10"/>
      <c r="F36" s="15"/>
      <c r="G36" s="15"/>
      <c r="H36" s="15"/>
    </row>
    <row r="37" spans="1:8" ht="16.5" customHeight="1" x14ac:dyDescent="0.25">
      <c r="A37" s="47" t="s">
        <v>68</v>
      </c>
      <c r="B37" s="47" t="s">
        <v>69</v>
      </c>
      <c r="C37" s="48">
        <v>62500</v>
      </c>
      <c r="D37" s="10"/>
      <c r="E37" s="10"/>
      <c r="F37" s="15"/>
      <c r="G37" s="15"/>
      <c r="H37" s="15"/>
    </row>
    <row r="38" spans="1:8" ht="16.5" customHeight="1" x14ac:dyDescent="0.25">
      <c r="A38" s="47" t="s">
        <v>70</v>
      </c>
      <c r="B38" s="47" t="s">
        <v>71</v>
      </c>
      <c r="C38" s="48">
        <v>9600</v>
      </c>
      <c r="D38" s="10"/>
      <c r="E38" s="10"/>
      <c r="F38" s="15"/>
      <c r="G38" s="15"/>
      <c r="H38" s="15"/>
    </row>
    <row r="39" spans="1:8" ht="16.5" customHeight="1" x14ac:dyDescent="0.25">
      <c r="A39" s="47" t="s">
        <v>72</v>
      </c>
      <c r="B39" s="47" t="s">
        <v>73</v>
      </c>
      <c r="C39" s="48">
        <v>19780</v>
      </c>
      <c r="D39" s="10"/>
      <c r="E39" s="10"/>
      <c r="F39" s="15"/>
      <c r="G39" s="15"/>
      <c r="H39" s="15"/>
    </row>
    <row r="40" spans="1:8" ht="16.5" customHeight="1" x14ac:dyDescent="0.25">
      <c r="A40" s="47" t="s">
        <v>74</v>
      </c>
      <c r="B40" s="47" t="s">
        <v>75</v>
      </c>
      <c r="C40" s="48">
        <v>1900</v>
      </c>
      <c r="D40" s="10"/>
      <c r="E40" s="10"/>
      <c r="F40" s="15"/>
      <c r="G40" s="15"/>
      <c r="H40" s="15"/>
    </row>
    <row r="41" spans="1:8" ht="16.5" customHeight="1" x14ac:dyDescent="0.25">
      <c r="A41" s="47" t="s">
        <v>76</v>
      </c>
      <c r="B41" s="47" t="s">
        <v>77</v>
      </c>
      <c r="C41" s="48">
        <v>269640</v>
      </c>
      <c r="D41" s="10"/>
      <c r="E41" s="10"/>
      <c r="F41" s="15"/>
      <c r="G41" s="15"/>
      <c r="H41" s="15"/>
    </row>
    <row r="42" spans="1:8" ht="16.5" customHeight="1" x14ac:dyDescent="0.25">
      <c r="A42" s="47" t="s">
        <v>78</v>
      </c>
      <c r="B42" s="47" t="s">
        <v>79</v>
      </c>
      <c r="C42" s="48">
        <v>39636</v>
      </c>
      <c r="D42" s="10"/>
      <c r="E42" s="10"/>
      <c r="F42" s="15"/>
      <c r="G42" s="15"/>
      <c r="H42" s="15"/>
    </row>
    <row r="43" spans="1:8" ht="16.5" customHeight="1" x14ac:dyDescent="0.25">
      <c r="A43" s="47" t="s">
        <v>80</v>
      </c>
      <c r="B43" s="47" t="s">
        <v>81</v>
      </c>
      <c r="C43" s="48">
        <v>979499.66</v>
      </c>
      <c r="D43" s="10"/>
      <c r="E43" s="10"/>
      <c r="F43" s="15"/>
      <c r="G43" s="15"/>
      <c r="H43" s="15"/>
    </row>
    <row r="44" spans="1:8" ht="16.5" customHeight="1" x14ac:dyDescent="0.25">
      <c r="A44" s="47" t="s">
        <v>82</v>
      </c>
      <c r="B44" s="47" t="s">
        <v>83</v>
      </c>
      <c r="C44" s="48">
        <v>50400</v>
      </c>
      <c r="D44" s="10"/>
      <c r="E44" s="10"/>
      <c r="F44" s="15"/>
      <c r="G44" s="15"/>
      <c r="H44" s="15"/>
    </row>
    <row r="45" spans="1:8" ht="16.5" customHeight="1" x14ac:dyDescent="0.25">
      <c r="A45" s="47" t="s">
        <v>84</v>
      </c>
      <c r="B45" s="47" t="s">
        <v>85</v>
      </c>
      <c r="C45" s="48">
        <v>29856</v>
      </c>
      <c r="D45" s="10"/>
      <c r="E45" s="10"/>
      <c r="F45" s="15"/>
      <c r="G45" s="15"/>
      <c r="H45" s="15"/>
    </row>
    <row r="46" spans="1:8" ht="16.5" customHeight="1" x14ac:dyDescent="0.25">
      <c r="A46" s="47" t="s">
        <v>86</v>
      </c>
      <c r="B46" s="47" t="s">
        <v>87</v>
      </c>
      <c r="C46" s="48">
        <v>507100.4</v>
      </c>
      <c r="D46" s="10"/>
      <c r="E46" s="10"/>
      <c r="F46" s="15"/>
      <c r="G46" s="15"/>
      <c r="H46" s="15"/>
    </row>
    <row r="47" spans="1:8" ht="16.5" customHeight="1" x14ac:dyDescent="0.25">
      <c r="A47" s="47" t="s">
        <v>88</v>
      </c>
      <c r="B47" s="47" t="s">
        <v>89</v>
      </c>
      <c r="C47" s="48">
        <v>548267.24</v>
      </c>
      <c r="D47" s="10"/>
      <c r="E47" s="10"/>
      <c r="F47" s="15"/>
      <c r="G47" s="15"/>
      <c r="H47" s="15"/>
    </row>
    <row r="48" spans="1:8" ht="16.5" customHeight="1" x14ac:dyDescent="0.25">
      <c r="A48" s="47" t="s">
        <v>90</v>
      </c>
      <c r="B48" s="47" t="s">
        <v>91</v>
      </c>
      <c r="C48" s="48">
        <v>59430</v>
      </c>
      <c r="D48" s="10"/>
      <c r="E48" s="10"/>
      <c r="F48" s="15"/>
      <c r="G48" s="15"/>
      <c r="H48" s="15"/>
    </row>
    <row r="49" spans="1:8" ht="16.5" customHeight="1" x14ac:dyDescent="0.25">
      <c r="A49" s="47" t="s">
        <v>92</v>
      </c>
      <c r="B49" s="47" t="s">
        <v>93</v>
      </c>
      <c r="C49" s="48">
        <v>68964</v>
      </c>
      <c r="D49" s="10"/>
      <c r="E49" s="10"/>
      <c r="F49" s="15"/>
      <c r="G49" s="15"/>
      <c r="H49" s="15"/>
    </row>
    <row r="50" spans="1:8" ht="16.5" customHeight="1" x14ac:dyDescent="0.25">
      <c r="A50" s="47" t="s">
        <v>94</v>
      </c>
      <c r="B50" s="47" t="s">
        <v>95</v>
      </c>
      <c r="C50" s="48">
        <v>55536</v>
      </c>
      <c r="D50" s="10"/>
      <c r="E50" s="10"/>
      <c r="F50" s="15"/>
      <c r="G50" s="15"/>
      <c r="H50" s="15"/>
    </row>
    <row r="51" spans="1:8" ht="16.5" customHeight="1" x14ac:dyDescent="0.25">
      <c r="A51" s="47" t="s">
        <v>96</v>
      </c>
      <c r="B51" s="47" t="s">
        <v>97</v>
      </c>
      <c r="C51" s="48">
        <v>260000</v>
      </c>
      <c r="D51" s="10"/>
      <c r="E51" s="10"/>
      <c r="F51" s="15"/>
      <c r="G51" s="15"/>
      <c r="H51" s="15"/>
    </row>
    <row r="52" spans="1:8" ht="16.5" customHeight="1" x14ac:dyDescent="0.25">
      <c r="A52" s="47" t="s">
        <v>98</v>
      </c>
      <c r="B52" s="47" t="s">
        <v>99</v>
      </c>
      <c r="C52" s="48">
        <v>860184.95</v>
      </c>
      <c r="D52" s="10"/>
      <c r="E52" s="10"/>
      <c r="F52" s="15"/>
      <c r="G52" s="15"/>
      <c r="H52" s="15"/>
    </row>
    <row r="53" spans="1:8" ht="16.5" customHeight="1" x14ac:dyDescent="0.25">
      <c r="A53" s="47" t="s">
        <v>100</v>
      </c>
      <c r="B53" s="47" t="s">
        <v>101</v>
      </c>
      <c r="C53" s="48">
        <v>53520</v>
      </c>
      <c r="D53" s="10"/>
      <c r="E53" s="10"/>
      <c r="F53" s="15"/>
      <c r="G53" s="15"/>
      <c r="H53" s="15"/>
    </row>
    <row r="54" spans="1:8" ht="16.5" customHeight="1" x14ac:dyDescent="0.25">
      <c r="A54" s="47" t="s">
        <v>102</v>
      </c>
      <c r="B54" s="47" t="s">
        <v>103</v>
      </c>
      <c r="C54" s="48">
        <v>151479.6</v>
      </c>
      <c r="D54" s="10"/>
      <c r="E54" s="10"/>
      <c r="F54" s="15"/>
      <c r="G54" s="15"/>
      <c r="H54" s="15"/>
    </row>
    <row r="55" spans="1:8" ht="16.5" customHeight="1" x14ac:dyDescent="0.25">
      <c r="A55" s="47" t="s">
        <v>104</v>
      </c>
      <c r="B55" s="47" t="s">
        <v>105</v>
      </c>
      <c r="C55" s="48">
        <v>150000</v>
      </c>
      <c r="D55" s="10"/>
      <c r="E55" s="10"/>
      <c r="F55" s="15"/>
      <c r="G55" s="15"/>
      <c r="H55" s="15"/>
    </row>
    <row r="56" spans="1:8" ht="16.5" customHeight="1" x14ac:dyDescent="0.25">
      <c r="A56" s="47" t="s">
        <v>106</v>
      </c>
      <c r="B56" s="47" t="s">
        <v>107</v>
      </c>
      <c r="C56" s="48">
        <v>42713.279999999999</v>
      </c>
      <c r="D56" s="10"/>
      <c r="E56" s="10"/>
      <c r="F56" s="15"/>
      <c r="G56" s="15"/>
      <c r="H56" s="15"/>
    </row>
    <row r="57" spans="1:8" ht="16.5" customHeight="1" x14ac:dyDescent="0.25">
      <c r="A57" s="47" t="s">
        <v>108</v>
      </c>
      <c r="B57" s="47" t="s">
        <v>109</v>
      </c>
      <c r="C57" s="48">
        <v>17467.099999999999</v>
      </c>
      <c r="D57" s="10"/>
      <c r="E57" s="10"/>
      <c r="F57" s="15"/>
      <c r="G57" s="15"/>
      <c r="H57" s="15"/>
    </row>
    <row r="58" spans="1:8" ht="16.5" customHeight="1" x14ac:dyDescent="0.25">
      <c r="A58" s="47" t="s">
        <v>110</v>
      </c>
      <c r="B58" s="47" t="s">
        <v>111</v>
      </c>
      <c r="C58" s="48">
        <v>385840.5</v>
      </c>
      <c r="D58" s="10"/>
      <c r="E58" s="10"/>
      <c r="F58" s="15"/>
      <c r="G58" s="15"/>
      <c r="H58" s="15"/>
    </row>
    <row r="59" spans="1:8" ht="16.5" customHeight="1" x14ac:dyDescent="0.25">
      <c r="A59" s="47" t="s">
        <v>112</v>
      </c>
      <c r="B59" s="47" t="s">
        <v>113</v>
      </c>
      <c r="C59" s="48">
        <v>1100</v>
      </c>
      <c r="D59" s="10"/>
      <c r="E59" s="10"/>
      <c r="F59" s="15"/>
      <c r="G59" s="15"/>
      <c r="H59" s="15"/>
    </row>
    <row r="60" spans="1:8" ht="16.5" customHeight="1" x14ac:dyDescent="0.25">
      <c r="A60" s="47" t="s">
        <v>114</v>
      </c>
      <c r="B60" s="47" t="s">
        <v>115</v>
      </c>
      <c r="C60" s="48">
        <v>102027.6</v>
      </c>
      <c r="D60" s="10"/>
      <c r="E60" s="10"/>
      <c r="F60" s="15"/>
      <c r="G60" s="15"/>
      <c r="H60" s="15"/>
    </row>
    <row r="61" spans="1:8" ht="16.5" customHeight="1" x14ac:dyDescent="0.25">
      <c r="A61" s="47" t="s">
        <v>116</v>
      </c>
      <c r="B61" s="47" t="s">
        <v>117</v>
      </c>
      <c r="C61" s="48">
        <v>128713.2</v>
      </c>
      <c r="D61" s="10"/>
      <c r="E61" s="10"/>
      <c r="F61" s="15"/>
      <c r="G61" s="15"/>
      <c r="H61" s="15"/>
    </row>
    <row r="62" spans="1:8" ht="16.5" customHeight="1" x14ac:dyDescent="0.25">
      <c r="A62" s="47" t="s">
        <v>118</v>
      </c>
      <c r="B62" s="47" t="s">
        <v>119</v>
      </c>
      <c r="C62" s="48">
        <v>660</v>
      </c>
      <c r="D62" s="10"/>
      <c r="E62" s="10"/>
      <c r="F62" s="15"/>
      <c r="G62" s="15"/>
      <c r="H62" s="15"/>
    </row>
    <row r="63" spans="1:8" ht="16.5" customHeight="1" x14ac:dyDescent="0.25">
      <c r="A63" s="47" t="s">
        <v>120</v>
      </c>
      <c r="B63" s="47" t="s">
        <v>121</v>
      </c>
      <c r="C63" s="48">
        <v>18000</v>
      </c>
      <c r="D63" s="10"/>
      <c r="E63" s="10"/>
      <c r="F63" s="15"/>
      <c r="G63" s="15"/>
      <c r="H63" s="15"/>
    </row>
    <row r="64" spans="1:8" ht="16.5" customHeight="1" x14ac:dyDescent="0.25">
      <c r="A64" s="47" t="s">
        <v>122</v>
      </c>
      <c r="B64" s="47" t="s">
        <v>123</v>
      </c>
      <c r="C64" s="48">
        <v>29306</v>
      </c>
      <c r="D64" s="10"/>
      <c r="E64" s="10"/>
      <c r="F64" s="15"/>
      <c r="G64" s="15"/>
      <c r="H64" s="15"/>
    </row>
    <row r="65" spans="1:8" ht="16.5" customHeight="1" x14ac:dyDescent="0.25">
      <c r="A65" s="47" t="s">
        <v>124</v>
      </c>
      <c r="B65" s="47" t="s">
        <v>125</v>
      </c>
      <c r="C65" s="48">
        <v>77940</v>
      </c>
      <c r="D65" s="10"/>
      <c r="E65" s="10"/>
      <c r="F65" s="15"/>
      <c r="G65" s="15"/>
      <c r="H65" s="15"/>
    </row>
    <row r="66" spans="1:8" ht="16.5" customHeight="1" x14ac:dyDescent="0.25">
      <c r="A66" s="47" t="s">
        <v>126</v>
      </c>
      <c r="B66" s="47" t="s">
        <v>127</v>
      </c>
      <c r="C66" s="48">
        <v>8832</v>
      </c>
      <c r="D66" s="10"/>
      <c r="E66" s="10"/>
      <c r="F66" s="15"/>
      <c r="G66" s="15"/>
      <c r="H66" s="15"/>
    </row>
    <row r="67" spans="1:8" ht="16.5" customHeight="1" x14ac:dyDescent="0.25">
      <c r="A67" s="47" t="s">
        <v>128</v>
      </c>
      <c r="B67" s="47" t="s">
        <v>129</v>
      </c>
      <c r="C67" s="48">
        <v>21538</v>
      </c>
      <c r="D67" s="10"/>
      <c r="E67" s="10"/>
      <c r="F67" s="15"/>
      <c r="G67" s="15"/>
      <c r="H67" s="15"/>
    </row>
    <row r="68" spans="1:8" ht="16.5" customHeight="1" x14ac:dyDescent="0.25">
      <c r="A68" s="47" t="s">
        <v>130</v>
      </c>
      <c r="B68" s="47" t="s">
        <v>131</v>
      </c>
      <c r="C68" s="48">
        <v>20160</v>
      </c>
      <c r="D68" s="10"/>
      <c r="E68" s="10"/>
      <c r="F68" s="15"/>
      <c r="G68" s="15"/>
      <c r="H68" s="15"/>
    </row>
    <row r="69" spans="1:8" ht="16.5" customHeight="1" x14ac:dyDescent="0.25">
      <c r="A69" s="47" t="s">
        <v>132</v>
      </c>
      <c r="B69" s="47" t="s">
        <v>133</v>
      </c>
      <c r="C69" s="48">
        <v>16400</v>
      </c>
      <c r="D69" s="10"/>
      <c r="E69" s="10"/>
      <c r="F69" s="15"/>
      <c r="G69" s="15"/>
      <c r="H69" s="15"/>
    </row>
    <row r="70" spans="1:8" ht="16.5" customHeight="1" x14ac:dyDescent="0.25">
      <c r="A70" s="47" t="s">
        <v>134</v>
      </c>
      <c r="B70" s="47" t="s">
        <v>135</v>
      </c>
      <c r="C70" s="48">
        <v>30300</v>
      </c>
      <c r="D70" s="10"/>
      <c r="E70" s="10"/>
      <c r="F70" s="15"/>
      <c r="G70" s="15"/>
      <c r="H70" s="15"/>
    </row>
    <row r="71" spans="1:8" ht="16.5" customHeight="1" x14ac:dyDescent="0.25">
      <c r="A71" s="47" t="s">
        <v>136</v>
      </c>
      <c r="B71" s="47" t="s">
        <v>137</v>
      </c>
      <c r="C71" s="48">
        <v>233736</v>
      </c>
      <c r="D71" s="10"/>
      <c r="E71" s="10"/>
      <c r="F71" s="15"/>
      <c r="G71" s="15"/>
      <c r="H71" s="15"/>
    </row>
    <row r="72" spans="1:8" ht="16.5" customHeight="1" x14ac:dyDescent="0.25">
      <c r="A72" s="47" t="s">
        <v>138</v>
      </c>
      <c r="B72" s="47" t="s">
        <v>139</v>
      </c>
      <c r="C72" s="48">
        <v>393648</v>
      </c>
      <c r="D72" s="10"/>
      <c r="E72" s="10"/>
      <c r="F72" s="15"/>
      <c r="G72" s="15"/>
      <c r="H72" s="15"/>
    </row>
    <row r="73" spans="1:8" ht="16.5" customHeight="1" x14ac:dyDescent="0.25">
      <c r="A73" s="47" t="s">
        <v>140</v>
      </c>
      <c r="B73" s="47" t="s">
        <v>141</v>
      </c>
      <c r="C73" s="48">
        <v>72000</v>
      </c>
      <c r="D73" s="10"/>
      <c r="E73" s="10"/>
      <c r="F73" s="15"/>
      <c r="G73" s="15"/>
      <c r="H73" s="15"/>
    </row>
    <row r="74" spans="1:8" ht="16.5" customHeight="1" x14ac:dyDescent="0.25">
      <c r="A74" s="47" t="s">
        <v>142</v>
      </c>
      <c r="B74" s="47" t="s">
        <v>143</v>
      </c>
      <c r="C74" s="48">
        <v>884400</v>
      </c>
      <c r="D74" s="10"/>
      <c r="E74" s="10"/>
      <c r="F74" s="15"/>
      <c r="G74" s="15"/>
      <c r="H74" s="15"/>
    </row>
    <row r="75" spans="1:8" ht="16.5" customHeight="1" x14ac:dyDescent="0.25">
      <c r="A75" s="47" t="s">
        <v>144</v>
      </c>
      <c r="B75" s="47" t="s">
        <v>145</v>
      </c>
      <c r="C75" s="48">
        <v>61248</v>
      </c>
      <c r="D75" s="10"/>
      <c r="E75" s="10"/>
      <c r="F75" s="15"/>
      <c r="G75" s="15"/>
      <c r="H75" s="15"/>
    </row>
    <row r="76" spans="1:8" ht="16.5" customHeight="1" x14ac:dyDescent="0.25">
      <c r="A76" s="47" t="s">
        <v>146</v>
      </c>
      <c r="B76" s="47" t="s">
        <v>147</v>
      </c>
      <c r="C76" s="48">
        <v>56997.599999999999</v>
      </c>
      <c r="D76" s="10"/>
      <c r="E76" s="10"/>
      <c r="F76" s="15"/>
      <c r="G76" s="15"/>
      <c r="H76" s="15"/>
    </row>
    <row r="77" spans="1:8" ht="16.5" customHeight="1" x14ac:dyDescent="0.25">
      <c r="A77" s="47" t="s">
        <v>148</v>
      </c>
      <c r="B77" s="47" t="s">
        <v>149</v>
      </c>
      <c r="C77" s="48">
        <v>18000</v>
      </c>
      <c r="D77" s="10"/>
      <c r="E77" s="10"/>
      <c r="F77" s="15"/>
      <c r="G77" s="15"/>
      <c r="H77" s="15"/>
    </row>
    <row r="78" spans="1:8" ht="16.5" customHeight="1" x14ac:dyDescent="0.25">
      <c r="A78" s="47" t="s">
        <v>150</v>
      </c>
      <c r="B78" s="47" t="s">
        <v>151</v>
      </c>
      <c r="C78" s="48">
        <v>4980</v>
      </c>
      <c r="D78" s="10"/>
      <c r="E78" s="10"/>
      <c r="F78" s="15"/>
      <c r="G78" s="15"/>
      <c r="H78" s="15"/>
    </row>
    <row r="79" spans="1:8" ht="16.5" customHeight="1" x14ac:dyDescent="0.25">
      <c r="A79" s="47" t="s">
        <v>152</v>
      </c>
      <c r="B79" s="47" t="s">
        <v>153</v>
      </c>
      <c r="C79" s="48">
        <v>40482</v>
      </c>
      <c r="D79" s="10"/>
      <c r="E79" s="10"/>
      <c r="F79" s="15"/>
      <c r="G79" s="15"/>
      <c r="H79" s="15"/>
    </row>
    <row r="80" spans="1:8" ht="16.5" customHeight="1" x14ac:dyDescent="0.25">
      <c r="A80" s="47" t="s">
        <v>154</v>
      </c>
      <c r="B80" s="47" t="s">
        <v>155</v>
      </c>
      <c r="C80" s="48">
        <v>31915.21</v>
      </c>
      <c r="D80" s="10"/>
      <c r="E80" s="10"/>
      <c r="F80" s="15"/>
      <c r="G80" s="15"/>
      <c r="H80" s="15"/>
    </row>
    <row r="81" spans="1:8" ht="16.5" customHeight="1" x14ac:dyDescent="0.25">
      <c r="A81" s="47" t="s">
        <v>156</v>
      </c>
      <c r="B81" s="47" t="s">
        <v>157</v>
      </c>
      <c r="C81" s="48">
        <v>352512.72</v>
      </c>
      <c r="D81" s="10"/>
      <c r="E81" s="10"/>
      <c r="F81" s="15"/>
      <c r="G81" s="15"/>
      <c r="H81" s="15"/>
    </row>
    <row r="82" spans="1:8" ht="16.5" customHeight="1" x14ac:dyDescent="0.25">
      <c r="A82" s="47" t="s">
        <v>158</v>
      </c>
      <c r="B82" s="47" t="s">
        <v>159</v>
      </c>
      <c r="C82" s="48">
        <v>5754.96</v>
      </c>
      <c r="D82" s="10"/>
      <c r="E82" s="10"/>
      <c r="F82" s="15"/>
      <c r="G82" s="15"/>
      <c r="H82" s="15"/>
    </row>
    <row r="83" spans="1:8" ht="16.5" customHeight="1" x14ac:dyDescent="0.25">
      <c r="A83" s="47" t="s">
        <v>160</v>
      </c>
      <c r="B83" s="47" t="s">
        <v>161</v>
      </c>
      <c r="C83" s="48">
        <v>10482</v>
      </c>
      <c r="D83" s="10"/>
      <c r="E83" s="10"/>
      <c r="F83" s="15"/>
      <c r="G83" s="15"/>
      <c r="H83" s="15"/>
    </row>
    <row r="84" spans="1:8" ht="16.5" customHeight="1" x14ac:dyDescent="0.25">
      <c r="A84" s="47" t="s">
        <v>162</v>
      </c>
      <c r="B84" s="47" t="s">
        <v>163</v>
      </c>
      <c r="C84" s="48">
        <v>32040</v>
      </c>
      <c r="D84" s="10"/>
      <c r="E84" s="10"/>
      <c r="F84" s="15"/>
      <c r="G84" s="15"/>
      <c r="H84" s="15"/>
    </row>
    <row r="85" spans="1:8" ht="16.5" customHeight="1" x14ac:dyDescent="0.25">
      <c r="A85" s="47" t="s">
        <v>164</v>
      </c>
      <c r="B85" s="47" t="s">
        <v>165</v>
      </c>
      <c r="C85" s="48">
        <v>1012564.62</v>
      </c>
      <c r="D85" s="10"/>
      <c r="E85" s="10"/>
      <c r="F85" s="15"/>
      <c r="G85" s="15"/>
      <c r="H85" s="15"/>
    </row>
    <row r="86" spans="1:8" ht="16.5" customHeight="1" x14ac:dyDescent="0.25">
      <c r="A86" s="47" t="s">
        <v>166</v>
      </c>
      <c r="B86" s="47" t="s">
        <v>167</v>
      </c>
      <c r="C86" s="48">
        <v>4800</v>
      </c>
      <c r="D86" s="10"/>
      <c r="E86" s="10"/>
      <c r="F86" s="15"/>
      <c r="G86" s="15"/>
      <c r="H86" s="15"/>
    </row>
    <row r="87" spans="1:8" ht="16.5" customHeight="1" x14ac:dyDescent="0.25">
      <c r="A87" s="47" t="s">
        <v>168</v>
      </c>
      <c r="B87" s="47" t="s">
        <v>169</v>
      </c>
      <c r="C87" s="48">
        <v>10883.79</v>
      </c>
      <c r="D87" s="10"/>
      <c r="E87" s="10"/>
      <c r="F87" s="15"/>
      <c r="G87" s="15"/>
      <c r="H87" s="15"/>
    </row>
    <row r="88" spans="1:8" ht="16.5" customHeight="1" x14ac:dyDescent="0.25">
      <c r="A88" s="47" t="s">
        <v>170</v>
      </c>
      <c r="B88" s="47" t="s">
        <v>171</v>
      </c>
      <c r="C88" s="48">
        <v>281652</v>
      </c>
      <c r="D88" s="10"/>
      <c r="E88" s="10"/>
      <c r="F88" s="15"/>
      <c r="G88" s="15"/>
      <c r="H88" s="15"/>
    </row>
    <row r="89" spans="1:8" ht="16.5" customHeight="1" x14ac:dyDescent="0.25">
      <c r="A89" s="47" t="s">
        <v>172</v>
      </c>
      <c r="B89" s="47" t="s">
        <v>173</v>
      </c>
      <c r="C89" s="48">
        <v>297720</v>
      </c>
      <c r="D89" s="10"/>
      <c r="E89" s="10"/>
      <c r="F89" s="15"/>
      <c r="G89" s="15"/>
      <c r="H89" s="15"/>
    </row>
    <row r="90" spans="1:8" ht="16.5" customHeight="1" x14ac:dyDescent="0.25">
      <c r="A90" s="47" t="s">
        <v>174</v>
      </c>
      <c r="B90" s="47" t="s">
        <v>175</v>
      </c>
      <c r="C90" s="48">
        <v>20000</v>
      </c>
      <c r="D90" s="10"/>
      <c r="E90" s="10"/>
      <c r="F90" s="15"/>
      <c r="G90" s="15"/>
      <c r="H90" s="15"/>
    </row>
    <row r="91" spans="1:8" ht="16.5" customHeight="1" x14ac:dyDescent="0.25">
      <c r="A91" s="47" t="s">
        <v>176</v>
      </c>
      <c r="B91" s="47" t="s">
        <v>177</v>
      </c>
      <c r="C91" s="48">
        <v>84300</v>
      </c>
      <c r="D91" s="10"/>
      <c r="E91" s="10"/>
      <c r="F91" s="15"/>
      <c r="G91" s="15"/>
      <c r="H91" s="15"/>
    </row>
    <row r="92" spans="1:8" ht="16.5" customHeight="1" x14ac:dyDescent="0.25">
      <c r="A92" s="47" t="s">
        <v>178</v>
      </c>
      <c r="B92" s="47" t="s">
        <v>179</v>
      </c>
      <c r="C92" s="48">
        <v>114350</v>
      </c>
      <c r="D92" s="10"/>
      <c r="E92" s="10"/>
      <c r="F92" s="15"/>
      <c r="G92" s="15"/>
      <c r="H92" s="15"/>
    </row>
    <row r="93" spans="1:8" ht="16.5" customHeight="1" x14ac:dyDescent="0.25">
      <c r="A93" s="47" t="s">
        <v>180</v>
      </c>
      <c r="B93" s="47" t="s">
        <v>181</v>
      </c>
      <c r="C93" s="48">
        <v>93600</v>
      </c>
      <c r="D93" s="10"/>
      <c r="E93" s="10"/>
      <c r="F93" s="15"/>
      <c r="G93" s="15"/>
      <c r="H93" s="15"/>
    </row>
    <row r="94" spans="1:8" ht="16.5" customHeight="1" x14ac:dyDescent="0.25">
      <c r="A94" s="47" t="s">
        <v>182</v>
      </c>
      <c r="B94" s="47" t="s">
        <v>183</v>
      </c>
      <c r="C94" s="48">
        <v>71000</v>
      </c>
      <c r="D94" s="10"/>
      <c r="E94" s="10"/>
      <c r="F94" s="15"/>
      <c r="G94" s="15"/>
      <c r="H94" s="15"/>
    </row>
    <row r="95" spans="1:8" ht="16.5" customHeight="1" x14ac:dyDescent="0.25">
      <c r="A95" s="47" t="s">
        <v>184</v>
      </c>
      <c r="B95" s="47" t="s">
        <v>185</v>
      </c>
      <c r="C95" s="48">
        <v>11711.89</v>
      </c>
      <c r="D95" s="10"/>
      <c r="E95" s="10"/>
      <c r="F95" s="15"/>
      <c r="G95" s="15"/>
      <c r="H95" s="15"/>
    </row>
    <row r="96" spans="1:8" ht="16.5" customHeight="1" x14ac:dyDescent="0.25">
      <c r="A96" s="47" t="s">
        <v>186</v>
      </c>
      <c r="B96" s="47" t="s">
        <v>187</v>
      </c>
      <c r="C96" s="48">
        <v>20000</v>
      </c>
      <c r="D96" s="10"/>
      <c r="E96" s="10"/>
      <c r="F96" s="15"/>
      <c r="G96" s="15"/>
      <c r="H96" s="15"/>
    </row>
    <row r="97" spans="1:9" ht="16.5" customHeight="1" x14ac:dyDescent="0.25">
      <c r="A97" s="47" t="s">
        <v>188</v>
      </c>
      <c r="B97" s="47" t="s">
        <v>189</v>
      </c>
      <c r="C97" s="48">
        <v>872.46</v>
      </c>
      <c r="D97" s="10"/>
      <c r="E97" s="10"/>
      <c r="F97" s="15"/>
      <c r="G97" s="15"/>
      <c r="H97" s="15"/>
    </row>
    <row r="98" spans="1:9" ht="16.5" customHeight="1" x14ac:dyDescent="0.25">
      <c r="A98" s="47" t="s">
        <v>190</v>
      </c>
      <c r="B98" s="47" t="s">
        <v>191</v>
      </c>
      <c r="C98" s="48">
        <v>12500</v>
      </c>
      <c r="D98" s="10"/>
      <c r="E98" s="10"/>
      <c r="F98" s="15"/>
      <c r="G98" s="15"/>
      <c r="H98" s="15"/>
    </row>
    <row r="99" spans="1:9" ht="16.5" customHeight="1" x14ac:dyDescent="0.25">
      <c r="A99" s="47" t="s">
        <v>192</v>
      </c>
      <c r="B99" s="47" t="s">
        <v>193</v>
      </c>
      <c r="C99" s="48">
        <v>10000</v>
      </c>
      <c r="D99" s="10"/>
      <c r="E99" s="10"/>
      <c r="F99" s="15"/>
      <c r="G99" s="15"/>
      <c r="H99" s="15"/>
    </row>
    <row r="100" spans="1:9" ht="16.5" customHeight="1" x14ac:dyDescent="0.25">
      <c r="A100" s="47" t="s">
        <v>194</v>
      </c>
      <c r="B100" s="47" t="s">
        <v>195</v>
      </c>
      <c r="C100" s="48">
        <v>35615.019999999997</v>
      </c>
      <c r="D100" s="10"/>
      <c r="E100" s="10"/>
      <c r="F100" s="15"/>
      <c r="G100" s="15"/>
      <c r="H100" s="15"/>
    </row>
    <row r="101" spans="1:9" ht="16.5" customHeight="1" x14ac:dyDescent="0.25">
      <c r="A101" s="47" t="s">
        <v>196</v>
      </c>
      <c r="B101" s="47" t="s">
        <v>197</v>
      </c>
      <c r="C101" s="48">
        <v>35615.019999999997</v>
      </c>
      <c r="D101" s="10"/>
      <c r="E101" s="10"/>
      <c r="F101" s="15"/>
      <c r="G101" s="15"/>
      <c r="H101" s="15"/>
    </row>
    <row r="102" spans="1:9" ht="14.25" customHeight="1" x14ac:dyDescent="0.25">
      <c r="A102" s="12">
        <v>11</v>
      </c>
      <c r="B102" s="6" t="s">
        <v>26</v>
      </c>
      <c r="C102" s="18">
        <v>0</v>
      </c>
      <c r="D102" s="10"/>
      <c r="E102" s="10"/>
      <c r="F102" s="15"/>
      <c r="G102" s="15"/>
    </row>
    <row r="103" spans="1:9" x14ac:dyDescent="0.25">
      <c r="A103" s="12">
        <v>12</v>
      </c>
      <c r="B103" s="6" t="s">
        <v>33</v>
      </c>
      <c r="C103" s="18">
        <v>0</v>
      </c>
      <c r="D103" s="10"/>
      <c r="E103" s="10"/>
      <c r="F103" s="15"/>
      <c r="G103" s="15"/>
    </row>
    <row r="104" spans="1:9" ht="23.25" customHeight="1" x14ac:dyDescent="0.3">
      <c r="A104" s="35" t="s">
        <v>15</v>
      </c>
      <c r="B104" s="36"/>
      <c r="C104" s="22"/>
      <c r="D104" s="10"/>
      <c r="E104" s="10"/>
      <c r="F104" s="15"/>
      <c r="G104" s="15"/>
    </row>
    <row r="105" spans="1:9" x14ac:dyDescent="0.25">
      <c r="A105" s="5">
        <v>13</v>
      </c>
      <c r="B105" s="4" t="s">
        <v>16</v>
      </c>
      <c r="C105" s="18">
        <v>0</v>
      </c>
      <c r="D105" s="10"/>
      <c r="E105" s="10"/>
      <c r="F105" s="15"/>
      <c r="G105" s="15"/>
    </row>
    <row r="106" spans="1:9" ht="15.75" customHeight="1" x14ac:dyDescent="0.25">
      <c r="A106" s="3" t="s">
        <v>43</v>
      </c>
      <c r="B106" s="4" t="s">
        <v>31</v>
      </c>
      <c r="C106" s="18">
        <v>0</v>
      </c>
      <c r="D106" s="8"/>
      <c r="E106" s="10"/>
      <c r="F106" s="15"/>
      <c r="I106"/>
    </row>
    <row r="107" spans="1:9" x14ac:dyDescent="0.25">
      <c r="A107" s="5">
        <v>15</v>
      </c>
      <c r="B107" s="4" t="s">
        <v>24</v>
      </c>
      <c r="C107" s="18">
        <v>0</v>
      </c>
      <c r="D107" s="8"/>
      <c r="E107" s="10"/>
      <c r="F107" s="15"/>
      <c r="G107" s="15"/>
      <c r="I107"/>
    </row>
    <row r="108" spans="1:9" x14ac:dyDescent="0.25">
      <c r="A108" s="5">
        <v>16</v>
      </c>
      <c r="B108" s="4" t="s">
        <v>17</v>
      </c>
      <c r="C108" s="18">
        <v>0</v>
      </c>
      <c r="D108" s="10"/>
      <c r="E108" s="10"/>
      <c r="F108" s="15"/>
      <c r="I108"/>
    </row>
    <row r="109" spans="1:9" s="28" customFormat="1" ht="15" customHeight="1" x14ac:dyDescent="0.25">
      <c r="A109" s="5">
        <v>17</v>
      </c>
      <c r="B109" s="26" t="s">
        <v>18</v>
      </c>
      <c r="C109" s="27">
        <v>0</v>
      </c>
      <c r="D109" s="29"/>
      <c r="E109" s="29"/>
      <c r="F109" s="30"/>
    </row>
    <row r="110" spans="1:9" ht="13.5" customHeight="1" x14ac:dyDescent="0.25">
      <c r="A110" s="5">
        <v>18</v>
      </c>
      <c r="B110" s="2" t="s">
        <v>19</v>
      </c>
      <c r="C110" s="27">
        <v>0</v>
      </c>
      <c r="D110" s="10"/>
      <c r="E110" s="8"/>
      <c r="I110"/>
    </row>
    <row r="111" spans="1:9" ht="15.75" customHeight="1" x14ac:dyDescent="0.25">
      <c r="A111" s="5">
        <v>19</v>
      </c>
      <c r="B111" s="2" t="s">
        <v>29</v>
      </c>
      <c r="C111" s="18">
        <v>0</v>
      </c>
      <c r="D111" s="8"/>
      <c r="E111" s="8"/>
      <c r="I111"/>
    </row>
    <row r="112" spans="1:9" x14ac:dyDescent="0.25">
      <c r="A112" s="5">
        <v>20</v>
      </c>
      <c r="B112" s="4" t="s">
        <v>20</v>
      </c>
      <c r="C112" s="18">
        <v>0</v>
      </c>
      <c r="D112" s="8"/>
      <c r="E112" s="10"/>
      <c r="I112"/>
    </row>
    <row r="113" spans="1:9" x14ac:dyDescent="0.25">
      <c r="A113" s="5">
        <v>21</v>
      </c>
      <c r="B113" s="4" t="s">
        <v>21</v>
      </c>
      <c r="C113" s="18">
        <v>0</v>
      </c>
      <c r="D113" s="8"/>
      <c r="E113" s="10"/>
      <c r="I113"/>
    </row>
    <row r="114" spans="1:9" x14ac:dyDescent="0.25">
      <c r="A114" s="5">
        <v>22</v>
      </c>
      <c r="B114" s="4" t="s">
        <v>22</v>
      </c>
      <c r="C114" s="18">
        <v>0</v>
      </c>
      <c r="D114" s="8"/>
      <c r="E114" s="10"/>
      <c r="I114"/>
    </row>
    <row r="115" spans="1:9" x14ac:dyDescent="0.25">
      <c r="A115" s="5">
        <v>23</v>
      </c>
      <c r="B115" s="4" t="s">
        <v>23</v>
      </c>
      <c r="C115" s="18">
        <v>0</v>
      </c>
      <c r="D115" s="8"/>
      <c r="E115" s="8"/>
      <c r="I115"/>
    </row>
    <row r="116" spans="1:9" x14ac:dyDescent="0.25">
      <c r="A116" s="5">
        <v>24</v>
      </c>
      <c r="B116" s="4" t="s">
        <v>27</v>
      </c>
      <c r="C116" s="18">
        <v>0</v>
      </c>
      <c r="D116" s="8"/>
      <c r="E116" s="8"/>
      <c r="I116"/>
    </row>
    <row r="117" spans="1:9" x14ac:dyDescent="0.25">
      <c r="A117" s="5">
        <v>25</v>
      </c>
      <c r="B117" s="4" t="s">
        <v>28</v>
      </c>
      <c r="C117" s="18">
        <v>0</v>
      </c>
      <c r="D117" s="8"/>
      <c r="E117" s="8"/>
      <c r="I117"/>
    </row>
    <row r="118" spans="1:9" x14ac:dyDescent="0.25">
      <c r="A118" s="37" t="s">
        <v>32</v>
      </c>
      <c r="B118" s="38"/>
      <c r="C118" s="19">
        <f>+C9+C10</f>
        <v>19325970.640000001</v>
      </c>
      <c r="D118" s="8"/>
      <c r="E118" s="8"/>
      <c r="I118"/>
    </row>
    <row r="119" spans="1:9" ht="31.5" customHeight="1" x14ac:dyDescent="0.25">
      <c r="A119" s="39"/>
      <c r="B119" s="39"/>
      <c r="C119" s="39"/>
      <c r="D119" s="8"/>
      <c r="E119" s="8"/>
      <c r="I119"/>
    </row>
    <row r="120" spans="1:9" x14ac:dyDescent="0.25">
      <c r="D120" s="8"/>
      <c r="E120" s="8"/>
      <c r="I120"/>
    </row>
    <row r="121" spans="1:9" x14ac:dyDescent="0.25">
      <c r="C121" s="24"/>
      <c r="I121"/>
    </row>
    <row r="122" spans="1:9" x14ac:dyDescent="0.25">
      <c r="C122" s="25"/>
      <c r="I122"/>
    </row>
    <row r="123" spans="1:9" x14ac:dyDescent="0.25">
      <c r="C123" s="25"/>
      <c r="I123"/>
    </row>
    <row r="124" spans="1:9" x14ac:dyDescent="0.25">
      <c r="C124" s="25"/>
      <c r="I124"/>
    </row>
    <row r="125" spans="1:9" x14ac:dyDescent="0.25">
      <c r="C125" s="25"/>
      <c r="I125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104:B104"/>
    <mergeCell ref="A118:B118"/>
    <mergeCell ref="A119:C119"/>
  </mergeCells>
  <pageMargins left="0.7" right="0.7" top="0.75" bottom="0.75" header="0.3" footer="0.3"/>
  <pageSetup paperSize="9" scale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05.08.2022</vt:lpstr>
      <vt:lpstr>Sheet2</vt:lpstr>
      <vt:lpstr>'05.08.2022'!Print_Area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2022-08-15T10:59:55Z</dcterms:modified>
</cp:coreProperties>
</file>