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MART!$A$1:$E$162</definedName>
  </definedNames>
  <calcPr calcId="125725"/>
</workbook>
</file>

<file path=xl/calcChain.xml><?xml version="1.0" encoding="utf-8"?>
<calcChain xmlns="http://schemas.openxmlformats.org/spreadsheetml/2006/main">
  <c r="C29" i="1"/>
  <c r="C4"/>
  <c r="C11"/>
  <c r="C7"/>
  <c r="C155" l="1"/>
  <c r="C12"/>
</calcChain>
</file>

<file path=xl/sharedStrings.xml><?xml version="1.0" encoding="utf-8"?>
<sst xmlns="http://schemas.openxmlformats.org/spreadsheetml/2006/main" count="270" uniqueCount="254">
  <si>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</si>
  <si>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</si>
  <si>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</si>
  <si>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</si>
  <si>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</si>
  <si>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</si>
  <si>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</si>
  <si>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</si>
  <si>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</si>
  <si>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</si>
  <si>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</si>
  <si>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</si>
  <si>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</si>
  <si>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</si>
  <si>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</si>
  <si>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</si>
  <si>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</si>
  <si>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</si>
  <si>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</si>
  <si>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</si>
  <si>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</si>
  <si>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</si>
  <si>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</si>
  <si>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</si>
  <si>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</si>
  <si>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</si>
  <si>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</si>
  <si>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</si>
  <si>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</si>
  <si>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</si>
  <si>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</si>
  <si>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</si>
  <si>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</si>
  <si>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</si>
  <si>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</si>
  <si>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</si>
  <si>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</si>
  <si>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</si>
  <si>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</si>
  <si>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</si>
  <si>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</si>
  <si>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</si>
  <si>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</si>
  <si>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</si>
  <si>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/</t>
  </si>
  <si>
    <t>DOO ZELJINSKI BISER ALEKSANDROVAC</t>
  </si>
  <si>
    <t>998958</t>
  </si>
  <si>
    <t>ETER&amp;MEDICAL 11 DOO</t>
  </si>
  <si>
    <t>998957</t>
  </si>
  <si>
    <t>OMNI-PROMET  PREDUZEĆE ZA UNUTRAŠNJU I SPOLJNU TRGOVINU DOO , BEOGRAD (NOVI BEOGRAD)</t>
  </si>
  <si>
    <t>998920</t>
  </si>
  <si>
    <t>INFOLAB D.O.O. BEOGRAD</t>
  </si>
  <si>
    <t>998912</t>
  </si>
  <si>
    <t>DOO GASTEC VRSAC</t>
  </si>
  <si>
    <t>998894</t>
  </si>
  <si>
    <t>MEGA ELEKTRO SECURITY</t>
  </si>
  <si>
    <t>998889</t>
  </si>
  <si>
    <t>TREN DOO</t>
  </si>
  <si>
    <t>775522</t>
  </si>
  <si>
    <t>GALABERN DOO</t>
  </si>
  <si>
    <t>666953</t>
  </si>
  <si>
    <t>VB ENERGETIK</t>
  </si>
  <si>
    <t>6446</t>
  </si>
  <si>
    <t>PROFESIONAL MEDIC DOO</t>
  </si>
  <si>
    <t>5594</t>
  </si>
  <si>
    <t>LINDE GAS SRBIJA AD BEČEJ</t>
  </si>
  <si>
    <t>5561</t>
  </si>
  <si>
    <t>ATTRIUM HOME VCENTAR</t>
  </si>
  <si>
    <t>5550</t>
  </si>
  <si>
    <t>TRI O ARANDJELOVAC</t>
  </si>
  <si>
    <t>4407</t>
  </si>
  <si>
    <t>011 MEDICAL GROUP</t>
  </si>
  <si>
    <t>4350</t>
  </si>
  <si>
    <t>X-ray "KOŠUTIĆ"</t>
  </si>
  <si>
    <t>4311</t>
  </si>
  <si>
    <t>DOM ZDRAVLJA "ČAČAK"</t>
  </si>
  <si>
    <t>3893</t>
  </si>
  <si>
    <t>M&amp;G ELEKTRONIK DOO</t>
  </si>
  <si>
    <t>3825</t>
  </si>
  <si>
    <t>ELIT IMPEX DOO BEOGRAD ZEMUN</t>
  </si>
  <si>
    <t>3801</t>
  </si>
  <si>
    <t>OGI MD Autocentar d.o.o</t>
  </si>
  <si>
    <t>3751</t>
  </si>
  <si>
    <t>DENTA BP  PHARM D.O.O</t>
  </si>
  <si>
    <t>3725</t>
  </si>
  <si>
    <t>WIENER STADTISCHE</t>
  </si>
  <si>
    <t>3700</t>
  </si>
  <si>
    <t>SCHILLER D.O.O.</t>
  </si>
  <si>
    <t>3362</t>
  </si>
  <si>
    <t>VATROTEHNA DOO BEOGRAD</t>
  </si>
  <si>
    <t>335566</t>
  </si>
  <si>
    <t>TITAN TIRE  D.O.O.</t>
  </si>
  <si>
    <t>3346</t>
  </si>
  <si>
    <t>ORION TELEKOM  NOVI BEOGRAD</t>
  </si>
  <si>
    <t>3299</t>
  </si>
  <si>
    <t>GLOBOS OSIGURANJE</t>
  </si>
  <si>
    <t>32123</t>
  </si>
  <si>
    <t>B2M</t>
  </si>
  <si>
    <t>3195</t>
  </si>
  <si>
    <t>DEMOS DOO</t>
  </si>
  <si>
    <t>3194</t>
  </si>
  <si>
    <t>STAKLOPAN  PLUS  29 ČAČAK</t>
  </si>
  <si>
    <t>2897</t>
  </si>
  <si>
    <t>SINOFARM  BEOGRAD</t>
  </si>
  <si>
    <t>2886</t>
  </si>
  <si>
    <t>TEKIG - VELETEKS DOO</t>
  </si>
  <si>
    <t>28</t>
  </si>
  <si>
    <t>DUOMED  SOUTHEAST EUROPE</t>
  </si>
  <si>
    <t>2794/1</t>
  </si>
  <si>
    <t>JENA MEDICAL</t>
  </si>
  <si>
    <t>2737</t>
  </si>
  <si>
    <t>KVARK DOO KRAGUJEVAC</t>
  </si>
  <si>
    <t>273355</t>
  </si>
  <si>
    <t>DVC  DOO  PREDUZEĆE  ZA EKSPORT IMPORT  I USLUGE</t>
  </si>
  <si>
    <t>2670</t>
  </si>
  <si>
    <t>ENGEL DOO</t>
  </si>
  <si>
    <t>2566</t>
  </si>
  <si>
    <t>PRIZMA TRADE DOO NIŠ</t>
  </si>
  <si>
    <t>2555</t>
  </si>
  <si>
    <t>DOBROVOLJNO VATROG DRUŠTVO-ČA</t>
  </si>
  <si>
    <t>2491</t>
  </si>
  <si>
    <t>DRUŠTVO SA OGRANIČENOM ODGOVORNOŠĆU ZA TRGOVINU LABRA NIŠ</t>
  </si>
  <si>
    <t>2457</t>
  </si>
  <si>
    <t>DUNAVPLAST KORP</t>
  </si>
  <si>
    <t>2266</t>
  </si>
  <si>
    <t>YU MARKET</t>
  </si>
  <si>
    <t>220162</t>
  </si>
  <si>
    <t>VAGA LIBELA DOO KRALJEVO</t>
  </si>
  <si>
    <t>2105</t>
  </si>
  <si>
    <t>TRIGLAV KOPAONIK BEOGRAD</t>
  </si>
  <si>
    <t>1985</t>
  </si>
  <si>
    <t>JP STOČARSKO VETERINARSKI CENTAR</t>
  </si>
  <si>
    <t>1942</t>
  </si>
  <si>
    <t>PTM ŠABAC</t>
  </si>
  <si>
    <t>1824</t>
  </si>
  <si>
    <t>SANOMED DOO BEOGRAD</t>
  </si>
  <si>
    <t>157</t>
  </si>
  <si>
    <t>FLORA KOMERC</t>
  </si>
  <si>
    <t>1556</t>
  </si>
  <si>
    <t>PAPIRDOL ČAČAK</t>
  </si>
  <si>
    <t>1524</t>
  </si>
  <si>
    <t>TERMOMED BEOGRAD</t>
  </si>
  <si>
    <t>1434</t>
  </si>
  <si>
    <t>Samostalna zanatska radnja  Tankosić</t>
  </si>
  <si>
    <t>1427</t>
  </si>
  <si>
    <t>MESSER  TEHNOGAS  AD</t>
  </si>
  <si>
    <t>1405</t>
  </si>
  <si>
    <t>AUTOGARANT ČAČAK</t>
  </si>
  <si>
    <t>1389</t>
  </si>
  <si>
    <t>TRIVAX BEOGRAD</t>
  </si>
  <si>
    <t>1368</t>
  </si>
  <si>
    <t>MARK MEDICAL PREDUZECE ZA PROMET MEDICINSKE OPREME I MATERIJALA DOO</t>
  </si>
  <si>
    <t>1332</t>
  </si>
  <si>
    <t>USPON ČAČAK</t>
  </si>
  <si>
    <t>1254</t>
  </si>
  <si>
    <t>ZAVOD ZA JAVNO ZDRAVLJE ČAČAK</t>
  </si>
  <si>
    <t>1251</t>
  </si>
  <si>
    <t>MAGNA PHARMACIJA BEOGRAD</t>
  </si>
  <si>
    <t>1210</t>
  </si>
  <si>
    <t>SZR "TAURUNUM MED ACTIVE"</t>
  </si>
  <si>
    <t>120</t>
  </si>
  <si>
    <t>ELECTRONIC DESIN G MEDICAL DOO</t>
  </si>
  <si>
    <t>117</t>
  </si>
  <si>
    <t>Javno preduzeće ,,Pošta Srbije,,RRJ Kraljevo Čačak</t>
  </si>
  <si>
    <t>1151</t>
  </si>
  <si>
    <t>RANEX BEOGRAD</t>
  </si>
  <si>
    <t>1084</t>
  </si>
  <si>
    <t>ENERGO-TIPO BEOGRAD</t>
  </si>
  <si>
    <t>1028</t>
  </si>
  <si>
    <t>MEDIKA PROJEKT BEOGRAD</t>
  </si>
  <si>
    <t>0929</t>
  </si>
  <si>
    <t>PROMEDIA DOO</t>
  </si>
  <si>
    <t>0854</t>
  </si>
  <si>
    <t>JKP KOMUNALAC ČAČAK</t>
  </si>
  <si>
    <t>0851</t>
  </si>
  <si>
    <t>INSTITUT ZA ONKOLOGIJU I RADIOLOGIJU BEOGRAD</t>
  </si>
  <si>
    <t>0806</t>
  </si>
  <si>
    <t>TELEKOM SRBIJE</t>
  </si>
  <si>
    <t>0768</t>
  </si>
  <si>
    <t>START SAMOSTALNA TRGOVINSKO - ZANATSKA RADNJA , KLEUT VLADIMIR PR CA</t>
  </si>
  <si>
    <t>0682</t>
  </si>
  <si>
    <t>DEM DOO</t>
  </si>
  <si>
    <t>0466</t>
  </si>
  <si>
    <t>MAKLER</t>
  </si>
  <si>
    <t>0333</t>
  </si>
  <si>
    <t>GRADSKO ZELENILO ČAČAK</t>
  </si>
  <si>
    <t>0316</t>
  </si>
  <si>
    <t>INEL NOVI SAD</t>
  </si>
  <si>
    <t>0237</t>
  </si>
  <si>
    <t>MEDTRONIC</t>
  </si>
  <si>
    <t>0215</t>
  </si>
  <si>
    <t>VODOVOD ČAČAK</t>
  </si>
  <si>
    <t>0203</t>
  </si>
  <si>
    <t>EUROMEDICINA</t>
  </si>
  <si>
    <t>0167</t>
  </si>
  <si>
    <t>TELIT POWER  DOO</t>
  </si>
  <si>
    <t>0087</t>
  </si>
  <si>
    <t>GALEN-FOKUS</t>
  </si>
  <si>
    <t>0083</t>
  </si>
  <si>
    <t>VISIONEXPERTS</t>
  </si>
  <si>
    <t>00402</t>
  </si>
  <si>
    <t>SERBIA  BROARDBARD-SRPSKE KABLOVSKE MREŽE</t>
  </si>
  <si>
    <t>00304</t>
  </si>
  <si>
    <t>IBREA DOO</t>
  </si>
  <si>
    <t>00299</t>
  </si>
  <si>
    <t>TELEKOMUNIKACIJE RAČUNARI SERVISI DOO</t>
  </si>
  <si>
    <t>00285</t>
  </si>
  <si>
    <t>OLYMPUS CZECH GROUP S.R.O</t>
  </si>
  <si>
    <t>00252</t>
  </si>
  <si>
    <t>SIEMENS DOO BEOGRAD</t>
  </si>
  <si>
    <t>0025</t>
  </si>
  <si>
    <t>ALFA I OMEGA</t>
  </si>
  <si>
    <t>00236</t>
  </si>
  <si>
    <t>ALFAKO INŽINJERING ČAČAK</t>
  </si>
  <si>
    <t>0012</t>
  </si>
  <si>
    <t>BIOTEC MEDICAL</t>
  </si>
  <si>
    <t>4499</t>
  </si>
  <si>
    <t>NEFASER MEDICAL  DOO BEOGRAD</t>
  </si>
  <si>
    <t>4490</t>
  </si>
  <si>
    <t>DIAHEM GRAMIM DOO</t>
  </si>
  <si>
    <t>4348</t>
  </si>
  <si>
    <t>MEDISAL DOO</t>
  </si>
  <si>
    <t>3057</t>
  </si>
  <si>
    <t>GOSPER DOO</t>
  </si>
  <si>
    <t>2945</t>
  </si>
  <si>
    <t>BRAUN ADRIA</t>
  </si>
  <si>
    <t>2930</t>
  </si>
  <si>
    <t>TIM  CO BEOGRAD</t>
  </si>
  <si>
    <t>2846</t>
  </si>
  <si>
    <t>BEOHEM-3</t>
  </si>
  <si>
    <t>2477</t>
  </si>
  <si>
    <t>SN MEDIC DOO</t>
  </si>
  <si>
    <t>2460</t>
  </si>
  <si>
    <t>LAVA MEDICAL DOO</t>
  </si>
  <si>
    <t>244455</t>
  </si>
  <si>
    <t>KARDIOMED DOO</t>
  </si>
  <si>
    <t>2366</t>
  </si>
  <si>
    <t>BEOLASER</t>
  </si>
  <si>
    <t>2354</t>
  </si>
  <si>
    <t>EUMED</t>
  </si>
  <si>
    <t>1352</t>
  </si>
  <si>
    <t>DEXON DOO</t>
  </si>
  <si>
    <t>0774</t>
  </si>
  <si>
    <t>PHOENIX PHARMA</t>
  </si>
  <si>
    <t>0550</t>
  </si>
  <si>
    <t>BIOLOGIST GROUP DOO BEOGRAD</t>
  </si>
  <si>
    <t>00370</t>
  </si>
  <si>
    <t>ECO TRADE</t>
  </si>
  <si>
    <t>0014</t>
  </si>
  <si>
    <t>MINISTARSTVO FINANSIJA-UPRAVA ZA TREZOR</t>
  </si>
  <si>
    <t>LAZOVIĆ GORDANA</t>
  </si>
  <si>
    <t>PRELIĆ NENAD</t>
  </si>
  <si>
    <t>ERIĆ DRAGAN</t>
  </si>
  <si>
    <t>MILETIĆ MILOŠ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</si>
</sst>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  <xf numFmtId="0" fontId="176" fillId="2" borderId="5" xfId="0" applyFont="1" applyFill="1" applyBorder="1" applyAlignment="1" applyProtection="1">
      <alignment horizontal="left"/>
    </xf>
    <xf numFmtId="165" fontId="176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tabSelected="1" view="pageBreakPreview" zoomScale="86" zoomScaleNormal="100" zoomScaleSheetLayoutView="86" workbookViewId="0">
      <selection activeCell="E8" sqref="E8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4" t="s">
        <v>28</v>
      </c>
      <c r="B1" s="44"/>
      <c r="C1" s="44"/>
      <c r="D1" s="2"/>
      <c r="E1" s="2"/>
    </row>
    <row r="2" spans="1:8" ht="34.5" customHeight="1">
      <c r="A2" s="45" t="s">
        <v>1</v>
      </c>
      <c r="B2" s="45"/>
      <c r="C2" s="45"/>
      <c r="D2" s="9" t="s">
        <v>0</v>
      </c>
      <c r="E2" s="10">
        <v>45720</v>
      </c>
    </row>
    <row r="3" spans="1:8">
      <c r="A3" s="11">
        <v>1</v>
      </c>
      <c r="B3" s="12" t="s">
        <v>2</v>
      </c>
      <c r="C3" s="18">
        <v>2278966.9</v>
      </c>
      <c r="D3" s="4"/>
      <c r="E3" s="4"/>
      <c r="G3" s="5"/>
    </row>
    <row r="4" spans="1:8">
      <c r="A4" s="11">
        <v>2</v>
      </c>
      <c r="B4" s="12" t="s">
        <v>3</v>
      </c>
      <c r="C4" s="36">
        <f>33013475.09-C5</f>
        <v>32999775.09</v>
      </c>
      <c r="D4" s="4"/>
      <c r="E4" s="4"/>
      <c r="G4" s="5"/>
    </row>
    <row r="5" spans="1:8">
      <c r="A5" s="11">
        <v>3</v>
      </c>
      <c r="B5" s="12" t="s">
        <v>4</v>
      </c>
      <c r="C5" s="30">
        <v>13700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6" t="s">
        <v>6</v>
      </c>
      <c r="B7" s="46"/>
      <c r="C7" s="14">
        <f>+C3+C4+C5+C6</f>
        <v>35292441.990000002</v>
      </c>
      <c r="D7" s="2"/>
      <c r="E7" s="3"/>
    </row>
    <row r="8" spans="1:8" ht="24.75" customHeight="1">
      <c r="A8" s="47" t="s">
        <v>7</v>
      </c>
      <c r="B8" s="47"/>
      <c r="C8" s="15"/>
      <c r="D8" s="3"/>
      <c r="E8" s="2"/>
    </row>
    <row r="9" spans="1:8">
      <c r="A9" s="11">
        <v>1</v>
      </c>
      <c r="B9" s="16" t="s">
        <v>43</v>
      </c>
      <c r="C9" s="30">
        <v>33275452.879999999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8" t="s">
        <v>9</v>
      </c>
      <c r="B11" s="48"/>
      <c r="C11" s="17">
        <f>+C9+C10</f>
        <v>33275452.879999999</v>
      </c>
      <c r="D11" s="4"/>
      <c r="E11" s="4"/>
      <c r="G11" s="5"/>
    </row>
    <row r="12" spans="1:8">
      <c r="A12" s="48" t="s">
        <v>10</v>
      </c>
      <c r="B12" s="48"/>
      <c r="C12" s="18">
        <f>+C7-C11</f>
        <v>2016989.1100000031</v>
      </c>
      <c r="D12" s="4"/>
      <c r="E12" s="4"/>
      <c r="F12" s="5"/>
      <c r="G12" s="5"/>
      <c r="H12" s="5"/>
    </row>
    <row r="13" spans="1:8" ht="18.75">
      <c r="A13" s="49" t="s">
        <v>11</v>
      </c>
      <c r="B13" s="49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195347.03</v>
      </c>
      <c r="D14" s="4"/>
      <c r="E14" s="4"/>
      <c r="F14" s="5"/>
      <c r="G14" s="5"/>
      <c r="H14" s="5"/>
    </row>
    <row r="15" spans="1:8">
      <c r="A15" s="33"/>
      <c r="B15" s="41" t="s">
        <v>250</v>
      </c>
      <c r="C15" s="42">
        <v>27185.47</v>
      </c>
      <c r="D15" s="4"/>
      <c r="E15" s="4"/>
      <c r="F15" s="5"/>
      <c r="G15" s="5"/>
      <c r="H15" s="5"/>
    </row>
    <row r="16" spans="1:8">
      <c r="A16" s="33"/>
      <c r="B16" s="41" t="s">
        <v>251</v>
      </c>
      <c r="C16" s="42">
        <v>42528.46</v>
      </c>
      <c r="D16" s="4"/>
      <c r="E16" s="4"/>
      <c r="F16" s="5"/>
      <c r="G16" s="5"/>
      <c r="H16" s="5"/>
    </row>
    <row r="17" spans="1:8">
      <c r="A17" s="33"/>
      <c r="B17" s="41" t="s">
        <v>252</v>
      </c>
      <c r="C17" s="42">
        <v>49964.13</v>
      </c>
      <c r="D17" s="4"/>
      <c r="E17" s="4"/>
      <c r="F17" s="5"/>
      <c r="G17" s="5"/>
      <c r="H17" s="5"/>
    </row>
    <row r="18" spans="1:8">
      <c r="A18" s="33"/>
      <c r="B18" s="41" t="s">
        <v>253</v>
      </c>
      <c r="C18" s="42">
        <v>75668.97</v>
      </c>
      <c r="D18" s="4"/>
      <c r="E18" s="4"/>
      <c r="F18" s="5"/>
      <c r="G18" s="5"/>
      <c r="H18" s="5"/>
    </row>
    <row r="19" spans="1:8">
      <c r="A19" s="11" t="s">
        <v>32</v>
      </c>
      <c r="B19" s="20" t="s">
        <v>37</v>
      </c>
      <c r="C19" s="13">
        <v>0</v>
      </c>
    </row>
    <row r="20" spans="1:8">
      <c r="A20" s="33">
        <v>2</v>
      </c>
      <c r="B20" s="34" t="s">
        <v>12</v>
      </c>
      <c r="C20" s="13">
        <v>0</v>
      </c>
    </row>
    <row r="21" spans="1:8">
      <c r="A21" s="11">
        <v>3</v>
      </c>
      <c r="B21" s="19" t="s">
        <v>24</v>
      </c>
      <c r="C21" s="13">
        <v>0</v>
      </c>
    </row>
    <row r="22" spans="1:8">
      <c r="A22" s="33">
        <v>4</v>
      </c>
      <c r="B22" s="34" t="s">
        <v>38</v>
      </c>
      <c r="C22" s="13">
        <v>0</v>
      </c>
    </row>
    <row r="23" spans="1:8">
      <c r="A23" s="11">
        <v>5</v>
      </c>
      <c r="B23" s="19" t="s">
        <v>41</v>
      </c>
      <c r="C23" s="13">
        <v>0</v>
      </c>
    </row>
    <row r="24" spans="1:8">
      <c r="A24" s="11">
        <v>6</v>
      </c>
      <c r="B24" s="19" t="s">
        <v>13</v>
      </c>
      <c r="C24" s="13">
        <v>0</v>
      </c>
    </row>
    <row r="25" spans="1:8">
      <c r="A25" s="11" t="s">
        <v>39</v>
      </c>
      <c r="B25" s="19" t="s">
        <v>33</v>
      </c>
      <c r="C25" s="13">
        <v>0</v>
      </c>
    </row>
    <row r="26" spans="1:8">
      <c r="A26" s="11">
        <v>7</v>
      </c>
      <c r="B26" s="19" t="s">
        <v>14</v>
      </c>
      <c r="C26" s="13">
        <v>0</v>
      </c>
    </row>
    <row r="27" spans="1:8">
      <c r="A27" s="11">
        <v>8</v>
      </c>
      <c r="B27" s="19" t="s">
        <v>35</v>
      </c>
      <c r="C27" s="13">
        <v>0</v>
      </c>
    </row>
    <row r="28" spans="1:8">
      <c r="A28" s="11">
        <v>9</v>
      </c>
      <c r="B28" s="19" t="s">
        <v>31</v>
      </c>
      <c r="C28" s="13">
        <v>0</v>
      </c>
    </row>
    <row r="29" spans="1:8">
      <c r="A29" s="11">
        <v>10</v>
      </c>
      <c r="B29" s="35" t="s">
        <v>34</v>
      </c>
      <c r="C29" s="13">
        <f>33275452.88-C14</f>
        <v>33080105.849999998</v>
      </c>
    </row>
    <row r="30" spans="1:8">
      <c r="A30" s="38" t="s">
        <v>44</v>
      </c>
      <c r="B30" s="39" t="s">
        <v>249</v>
      </c>
      <c r="C30" s="40">
        <v>7022.71</v>
      </c>
    </row>
    <row r="31" spans="1:8">
      <c r="A31" s="38" t="s">
        <v>248</v>
      </c>
      <c r="B31" s="39" t="s">
        <v>247</v>
      </c>
      <c r="C31" s="40">
        <v>97200</v>
      </c>
    </row>
    <row r="32" spans="1:8">
      <c r="A32" s="38" t="s">
        <v>246</v>
      </c>
      <c r="B32" s="39" t="s">
        <v>245</v>
      </c>
      <c r="C32" s="40">
        <v>17598</v>
      </c>
    </row>
    <row r="33" spans="1:3">
      <c r="A33" s="38" t="s">
        <v>190</v>
      </c>
      <c r="B33" s="39" t="s">
        <v>189</v>
      </c>
      <c r="C33" s="40">
        <v>368160</v>
      </c>
    </row>
    <row r="34" spans="1:3">
      <c r="A34" s="38" t="s">
        <v>244</v>
      </c>
      <c r="B34" s="39" t="s">
        <v>243</v>
      </c>
      <c r="C34" s="40">
        <v>168000</v>
      </c>
    </row>
    <row r="35" spans="1:3">
      <c r="A35" s="38" t="s">
        <v>242</v>
      </c>
      <c r="B35" s="39" t="s">
        <v>241</v>
      </c>
      <c r="C35" s="40">
        <v>45460.800000000003</v>
      </c>
    </row>
    <row r="36" spans="1:3">
      <c r="A36" s="38" t="s">
        <v>240</v>
      </c>
      <c r="B36" s="39" t="s">
        <v>239</v>
      </c>
      <c r="C36" s="40">
        <v>52795.199999999997</v>
      </c>
    </row>
    <row r="37" spans="1:3">
      <c r="A37" s="38" t="s">
        <v>138</v>
      </c>
      <c r="B37" s="39" t="s">
        <v>137</v>
      </c>
      <c r="C37" s="40">
        <v>29409.599999999999</v>
      </c>
    </row>
    <row r="38" spans="1:3">
      <c r="A38" s="38" t="s">
        <v>124</v>
      </c>
      <c r="B38" s="39" t="s">
        <v>123</v>
      </c>
      <c r="C38" s="40">
        <v>19650</v>
      </c>
    </row>
    <row r="39" spans="1:3">
      <c r="A39" s="38" t="s">
        <v>238</v>
      </c>
      <c r="B39" s="39" t="s">
        <v>237</v>
      </c>
      <c r="C39" s="40">
        <v>945000</v>
      </c>
    </row>
    <row r="40" spans="1:3">
      <c r="A40" s="38" t="s">
        <v>236</v>
      </c>
      <c r="B40" s="39" t="s">
        <v>235</v>
      </c>
      <c r="C40" s="40">
        <v>6300</v>
      </c>
    </row>
    <row r="41" spans="1:3">
      <c r="A41" s="38" t="s">
        <v>234</v>
      </c>
      <c r="B41" s="39" t="s">
        <v>233</v>
      </c>
      <c r="C41" s="40">
        <v>105336</v>
      </c>
    </row>
    <row r="42" spans="1:3">
      <c r="A42" s="38" t="s">
        <v>232</v>
      </c>
      <c r="B42" s="39" t="s">
        <v>231</v>
      </c>
      <c r="C42" s="40">
        <v>165120</v>
      </c>
    </row>
    <row r="43" spans="1:3">
      <c r="A43" s="38" t="s">
        <v>230</v>
      </c>
      <c r="B43" s="39" t="s">
        <v>229</v>
      </c>
      <c r="C43" s="40">
        <v>93120</v>
      </c>
    </row>
    <row r="44" spans="1:3">
      <c r="A44" s="38" t="s">
        <v>118</v>
      </c>
      <c r="B44" s="39" t="s">
        <v>117</v>
      </c>
      <c r="C44" s="40">
        <v>12012</v>
      </c>
    </row>
    <row r="45" spans="1:3">
      <c r="A45" s="38" t="s">
        <v>228</v>
      </c>
      <c r="B45" s="39" t="s">
        <v>227</v>
      </c>
      <c r="C45" s="40">
        <v>87000</v>
      </c>
    </row>
    <row r="46" spans="1:3">
      <c r="A46" s="38" t="s">
        <v>104</v>
      </c>
      <c r="B46" s="39" t="s">
        <v>103</v>
      </c>
      <c r="C46" s="40">
        <v>83490</v>
      </c>
    </row>
    <row r="47" spans="1:3">
      <c r="A47" s="38" t="s">
        <v>226</v>
      </c>
      <c r="B47" s="39" t="s">
        <v>225</v>
      </c>
      <c r="C47" s="40">
        <v>156750</v>
      </c>
    </row>
    <row r="48" spans="1:3">
      <c r="A48" s="38" t="s">
        <v>224</v>
      </c>
      <c r="B48" s="39" t="s">
        <v>223</v>
      </c>
      <c r="C48" s="40">
        <v>220200</v>
      </c>
    </row>
    <row r="49" spans="1:3">
      <c r="A49" s="38" t="s">
        <v>222</v>
      </c>
      <c r="B49" s="39" t="s">
        <v>221</v>
      </c>
      <c r="C49" s="40">
        <v>314340</v>
      </c>
    </row>
    <row r="50" spans="1:3">
      <c r="A50" s="38" t="s">
        <v>220</v>
      </c>
      <c r="B50" s="39" t="s">
        <v>219</v>
      </c>
      <c r="C50" s="40">
        <v>859874.4</v>
      </c>
    </row>
    <row r="51" spans="1:3">
      <c r="A51" s="38" t="s">
        <v>218</v>
      </c>
      <c r="B51" s="39" t="s">
        <v>217</v>
      </c>
      <c r="C51" s="40">
        <v>12276</v>
      </c>
    </row>
    <row r="52" spans="1:3">
      <c r="A52" s="38" t="s">
        <v>216</v>
      </c>
      <c r="B52" s="39" t="s">
        <v>215</v>
      </c>
      <c r="C52" s="40">
        <v>48000</v>
      </c>
    </row>
    <row r="53" spans="1:3">
      <c r="A53" s="38" t="s">
        <v>58</v>
      </c>
      <c r="B53" s="39" t="s">
        <v>57</v>
      </c>
      <c r="C53" s="40">
        <v>138240</v>
      </c>
    </row>
    <row r="54" spans="1:3">
      <c r="A54" s="38" t="s">
        <v>76</v>
      </c>
      <c r="B54" s="39" t="s">
        <v>75</v>
      </c>
      <c r="C54" s="40">
        <v>29458.49</v>
      </c>
    </row>
    <row r="55" spans="1:3">
      <c r="A55" s="38" t="s">
        <v>214</v>
      </c>
      <c r="B55" s="39" t="s">
        <v>213</v>
      </c>
      <c r="C55" s="40">
        <v>191460</v>
      </c>
    </row>
    <row r="56" spans="1:3">
      <c r="A56" s="38" t="s">
        <v>212</v>
      </c>
      <c r="B56" s="39" t="s">
        <v>211</v>
      </c>
      <c r="C56" s="40">
        <v>123000</v>
      </c>
    </row>
    <row r="57" spans="1:3">
      <c r="A57" s="38" t="s">
        <v>210</v>
      </c>
      <c r="B57" s="39" t="s">
        <v>209</v>
      </c>
      <c r="C57" s="40">
        <v>125400</v>
      </c>
    </row>
    <row r="58" spans="1:3">
      <c r="A58" s="38" t="s">
        <v>208</v>
      </c>
      <c r="B58" s="39" t="s">
        <v>207</v>
      </c>
      <c r="C58" s="40">
        <v>305130.23999999999</v>
      </c>
    </row>
    <row r="59" spans="1:3">
      <c r="A59" s="38" t="s">
        <v>206</v>
      </c>
      <c r="B59" s="39" t="s">
        <v>205</v>
      </c>
      <c r="C59" s="40">
        <v>206279.88</v>
      </c>
    </row>
    <row r="60" spans="1:3">
      <c r="A60" s="38" t="s">
        <v>204</v>
      </c>
      <c r="B60" s="39" t="s">
        <v>203</v>
      </c>
      <c r="C60" s="40">
        <v>629614.55000000005</v>
      </c>
    </row>
    <row r="61" spans="1:3">
      <c r="A61" s="38" t="s">
        <v>202</v>
      </c>
      <c r="B61" s="39" t="s">
        <v>201</v>
      </c>
      <c r="C61" s="40">
        <v>34800</v>
      </c>
    </row>
    <row r="62" spans="1:3">
      <c r="A62" s="38" t="s">
        <v>200</v>
      </c>
      <c r="B62" s="39" t="s">
        <v>199</v>
      </c>
      <c r="C62" s="40">
        <v>967207.2</v>
      </c>
    </row>
    <row r="63" spans="1:3">
      <c r="A63" s="38" t="s">
        <v>198</v>
      </c>
      <c r="B63" s="39" t="s">
        <v>197</v>
      </c>
      <c r="C63" s="40">
        <v>44304</v>
      </c>
    </row>
    <row r="64" spans="1:3">
      <c r="A64" s="38" t="s">
        <v>196</v>
      </c>
      <c r="B64" s="39" t="s">
        <v>195</v>
      </c>
      <c r="C64" s="40">
        <v>22080</v>
      </c>
    </row>
    <row r="65" spans="1:3">
      <c r="A65" s="38" t="s">
        <v>194</v>
      </c>
      <c r="B65" s="39" t="s">
        <v>193</v>
      </c>
      <c r="C65" s="40">
        <v>64800</v>
      </c>
    </row>
    <row r="66" spans="1:3">
      <c r="A66" s="38" t="s">
        <v>192</v>
      </c>
      <c r="B66" s="39" t="s">
        <v>191</v>
      </c>
      <c r="C66" s="40">
        <v>1157863.9099999999</v>
      </c>
    </row>
    <row r="67" spans="1:3">
      <c r="A67" s="38" t="s">
        <v>190</v>
      </c>
      <c r="B67" s="39" t="s">
        <v>189</v>
      </c>
      <c r="C67" s="40">
        <v>1111746</v>
      </c>
    </row>
    <row r="68" spans="1:3">
      <c r="A68" s="38" t="s">
        <v>188</v>
      </c>
      <c r="B68" s="39" t="s">
        <v>187</v>
      </c>
      <c r="C68" s="40">
        <v>31440</v>
      </c>
    </row>
    <row r="69" spans="1:3">
      <c r="A69" s="38" t="s">
        <v>186</v>
      </c>
      <c r="B69" s="39" t="s">
        <v>185</v>
      </c>
      <c r="C69" s="40">
        <v>33345.1</v>
      </c>
    </row>
    <row r="70" spans="1:3">
      <c r="A70" s="38" t="s">
        <v>184</v>
      </c>
      <c r="B70" s="39" t="s">
        <v>183</v>
      </c>
      <c r="C70" s="40">
        <v>1838648.4</v>
      </c>
    </row>
    <row r="71" spans="1:3">
      <c r="A71" s="38" t="s">
        <v>182</v>
      </c>
      <c r="B71" s="39" t="s">
        <v>181</v>
      </c>
      <c r="C71" s="40">
        <v>101168.4</v>
      </c>
    </row>
    <row r="72" spans="1:3" ht="25.5">
      <c r="A72" s="38" t="s">
        <v>180</v>
      </c>
      <c r="B72" s="39" t="s">
        <v>179</v>
      </c>
      <c r="C72" s="40">
        <v>2604</v>
      </c>
    </row>
    <row r="73" spans="1:3">
      <c r="A73" s="38" t="s">
        <v>178</v>
      </c>
      <c r="B73" s="39" t="s">
        <v>177</v>
      </c>
      <c r="C73" s="40">
        <v>293379.06</v>
      </c>
    </row>
    <row r="74" spans="1:3">
      <c r="A74" s="38" t="s">
        <v>176</v>
      </c>
      <c r="B74" s="39" t="s">
        <v>175</v>
      </c>
      <c r="C74" s="40">
        <v>390000</v>
      </c>
    </row>
    <row r="75" spans="1:3">
      <c r="A75" s="38" t="s">
        <v>174</v>
      </c>
      <c r="B75" s="39" t="s">
        <v>173</v>
      </c>
      <c r="C75" s="40">
        <v>338725.86</v>
      </c>
    </row>
    <row r="76" spans="1:3">
      <c r="A76" s="38" t="s">
        <v>172</v>
      </c>
      <c r="B76" s="39" t="s">
        <v>171</v>
      </c>
      <c r="C76" s="40">
        <v>91680</v>
      </c>
    </row>
    <row r="77" spans="1:3">
      <c r="A77" s="38" t="s">
        <v>170</v>
      </c>
      <c r="B77" s="39" t="s">
        <v>169</v>
      </c>
      <c r="C77" s="40">
        <v>1060794</v>
      </c>
    </row>
    <row r="78" spans="1:3">
      <c r="A78" s="38" t="s">
        <v>168</v>
      </c>
      <c r="B78" s="39" t="s">
        <v>167</v>
      </c>
      <c r="C78" s="40">
        <v>177496.1</v>
      </c>
    </row>
    <row r="79" spans="1:3">
      <c r="A79" s="38" t="s">
        <v>166</v>
      </c>
      <c r="B79" s="39" t="s">
        <v>165</v>
      </c>
      <c r="C79" s="40">
        <v>283094.59999999998</v>
      </c>
    </row>
    <row r="80" spans="1:3">
      <c r="A80" s="38" t="s">
        <v>164</v>
      </c>
      <c r="B80" s="39" t="s">
        <v>163</v>
      </c>
      <c r="C80" s="40">
        <v>102906</v>
      </c>
    </row>
    <row r="81" spans="1:3">
      <c r="A81" s="38" t="s">
        <v>162</v>
      </c>
      <c r="B81" s="39" t="s">
        <v>161</v>
      </c>
      <c r="C81" s="40">
        <v>14400</v>
      </c>
    </row>
    <row r="82" spans="1:3">
      <c r="A82" s="38" t="s">
        <v>160</v>
      </c>
      <c r="B82" s="39" t="s">
        <v>159</v>
      </c>
      <c r="C82" s="40">
        <v>116200</v>
      </c>
    </row>
    <row r="83" spans="1:3">
      <c r="A83" s="38" t="s">
        <v>158</v>
      </c>
      <c r="B83" s="39" t="s">
        <v>157</v>
      </c>
      <c r="C83" s="40">
        <v>2629556.02</v>
      </c>
    </row>
    <row r="84" spans="1:3">
      <c r="A84" s="38" t="s">
        <v>156</v>
      </c>
      <c r="B84" s="39" t="s">
        <v>155</v>
      </c>
      <c r="C84" s="40">
        <v>641009.5</v>
      </c>
    </row>
    <row r="85" spans="1:3">
      <c r="A85" s="38" t="s">
        <v>154</v>
      </c>
      <c r="B85" s="39" t="s">
        <v>153</v>
      </c>
      <c r="C85" s="40">
        <v>312764</v>
      </c>
    </row>
    <row r="86" spans="1:3" ht="25.5">
      <c r="A86" s="38" t="s">
        <v>152</v>
      </c>
      <c r="B86" s="39" t="s">
        <v>151</v>
      </c>
      <c r="C86" s="40">
        <v>432960</v>
      </c>
    </row>
    <row r="87" spans="1:3">
      <c r="A87" s="38" t="s">
        <v>150</v>
      </c>
      <c r="B87" s="39" t="s">
        <v>149</v>
      </c>
      <c r="C87" s="40">
        <v>808652.4</v>
      </c>
    </row>
    <row r="88" spans="1:3">
      <c r="A88" s="38" t="s">
        <v>148</v>
      </c>
      <c r="B88" s="39" t="s">
        <v>147</v>
      </c>
      <c r="C88" s="40">
        <v>54719.62</v>
      </c>
    </row>
    <row r="89" spans="1:3">
      <c r="A89" s="38" t="s">
        <v>146</v>
      </c>
      <c r="B89" s="39" t="s">
        <v>145</v>
      </c>
      <c r="C89" s="40">
        <v>101568</v>
      </c>
    </row>
    <row r="90" spans="1:3">
      <c r="A90" s="38" t="s">
        <v>144</v>
      </c>
      <c r="B90" s="39" t="s">
        <v>143</v>
      </c>
      <c r="C90" s="40">
        <v>213840</v>
      </c>
    </row>
    <row r="91" spans="1:3">
      <c r="A91" s="38" t="s">
        <v>142</v>
      </c>
      <c r="B91" s="39" t="s">
        <v>141</v>
      </c>
      <c r="C91" s="40">
        <v>237132</v>
      </c>
    </row>
    <row r="92" spans="1:3">
      <c r="A92" s="38" t="s">
        <v>140</v>
      </c>
      <c r="B92" s="39" t="s">
        <v>139</v>
      </c>
      <c r="C92" s="40">
        <v>540643.19999999995</v>
      </c>
    </row>
    <row r="93" spans="1:3">
      <c r="A93" s="38" t="s">
        <v>138</v>
      </c>
      <c r="B93" s="39" t="s">
        <v>137</v>
      </c>
      <c r="C93" s="40">
        <v>316524</v>
      </c>
    </row>
    <row r="94" spans="1:3">
      <c r="A94" s="38" t="s">
        <v>136</v>
      </c>
      <c r="B94" s="39" t="s">
        <v>135</v>
      </c>
      <c r="C94" s="40">
        <v>622320</v>
      </c>
    </row>
    <row r="95" spans="1:3">
      <c r="A95" s="38" t="s">
        <v>134</v>
      </c>
      <c r="B95" s="39" t="s">
        <v>133</v>
      </c>
      <c r="C95" s="40">
        <v>17316</v>
      </c>
    </row>
    <row r="96" spans="1:3">
      <c r="A96" s="38" t="s">
        <v>132</v>
      </c>
      <c r="B96" s="39" t="s">
        <v>131</v>
      </c>
      <c r="C96" s="40">
        <v>64800</v>
      </c>
    </row>
    <row r="97" spans="1:3">
      <c r="A97" s="38" t="s">
        <v>130</v>
      </c>
      <c r="B97" s="39" t="s">
        <v>129</v>
      </c>
      <c r="C97" s="40">
        <v>44738.58</v>
      </c>
    </row>
    <row r="98" spans="1:3">
      <c r="A98" s="38" t="s">
        <v>128</v>
      </c>
      <c r="B98" s="39" t="s">
        <v>127</v>
      </c>
      <c r="C98" s="40">
        <v>25644</v>
      </c>
    </row>
    <row r="99" spans="1:3">
      <c r="A99" s="38" t="s">
        <v>126</v>
      </c>
      <c r="B99" s="39" t="s">
        <v>125</v>
      </c>
      <c r="C99" s="40">
        <v>409380</v>
      </c>
    </row>
    <row r="100" spans="1:3">
      <c r="A100" s="38" t="s">
        <v>124</v>
      </c>
      <c r="B100" s="39" t="s">
        <v>123</v>
      </c>
      <c r="C100" s="40">
        <v>146750.39999999999</v>
      </c>
    </row>
    <row r="101" spans="1:3" ht="25.5">
      <c r="A101" s="38" t="s">
        <v>122</v>
      </c>
      <c r="B101" s="39" t="s">
        <v>121</v>
      </c>
      <c r="C101" s="40">
        <v>104400</v>
      </c>
    </row>
    <row r="102" spans="1:3">
      <c r="A102" s="38" t="s">
        <v>120</v>
      </c>
      <c r="B102" s="39" t="s">
        <v>119</v>
      </c>
      <c r="C102" s="40">
        <v>6120</v>
      </c>
    </row>
    <row r="103" spans="1:3">
      <c r="A103" s="38" t="s">
        <v>118</v>
      </c>
      <c r="B103" s="39" t="s">
        <v>117</v>
      </c>
      <c r="C103" s="40">
        <v>2940</v>
      </c>
    </row>
    <row r="104" spans="1:3">
      <c r="A104" s="38" t="s">
        <v>116</v>
      </c>
      <c r="B104" s="39" t="s">
        <v>115</v>
      </c>
      <c r="C104" s="40">
        <v>102912</v>
      </c>
    </row>
    <row r="105" spans="1:3">
      <c r="A105" s="38" t="s">
        <v>114</v>
      </c>
      <c r="B105" s="39" t="s">
        <v>113</v>
      </c>
      <c r="C105" s="40">
        <v>29472</v>
      </c>
    </row>
    <row r="106" spans="1:3">
      <c r="A106" s="38" t="s">
        <v>112</v>
      </c>
      <c r="B106" s="39" t="s">
        <v>111</v>
      </c>
      <c r="C106" s="40">
        <v>60960</v>
      </c>
    </row>
    <row r="107" spans="1:3">
      <c r="A107" s="38" t="s">
        <v>110</v>
      </c>
      <c r="B107" s="39" t="s">
        <v>109</v>
      </c>
      <c r="C107" s="40">
        <v>93600</v>
      </c>
    </row>
    <row r="108" spans="1:3">
      <c r="A108" s="38" t="s">
        <v>108</v>
      </c>
      <c r="B108" s="39" t="s">
        <v>107</v>
      </c>
      <c r="C108" s="40">
        <v>235680</v>
      </c>
    </row>
    <row r="109" spans="1:3">
      <c r="A109" s="38" t="s">
        <v>106</v>
      </c>
      <c r="B109" s="39" t="s">
        <v>105</v>
      </c>
      <c r="C109" s="40">
        <v>1356009.6</v>
      </c>
    </row>
    <row r="110" spans="1:3">
      <c r="A110" s="38" t="s">
        <v>104</v>
      </c>
      <c r="B110" s="39" t="s">
        <v>103</v>
      </c>
      <c r="C110" s="40">
        <v>8880</v>
      </c>
    </row>
    <row r="111" spans="1:3">
      <c r="A111" s="38" t="s">
        <v>102</v>
      </c>
      <c r="B111" s="39" t="s">
        <v>101</v>
      </c>
      <c r="C111" s="40">
        <v>12557.52</v>
      </c>
    </row>
    <row r="112" spans="1:3">
      <c r="A112" s="38" t="s">
        <v>100</v>
      </c>
      <c r="B112" s="39" t="s">
        <v>99</v>
      </c>
      <c r="C112" s="40">
        <v>7522.64</v>
      </c>
    </row>
    <row r="113" spans="1:3">
      <c r="A113" s="38" t="s">
        <v>98</v>
      </c>
      <c r="B113" s="39" t="s">
        <v>97</v>
      </c>
      <c r="C113" s="40">
        <v>2197041.6</v>
      </c>
    </row>
    <row r="114" spans="1:3">
      <c r="A114" s="38" t="s">
        <v>96</v>
      </c>
      <c r="B114" s="39" t="s">
        <v>95</v>
      </c>
      <c r="C114" s="40">
        <v>755352</v>
      </c>
    </row>
    <row r="115" spans="1:3">
      <c r="A115" s="38" t="s">
        <v>94</v>
      </c>
      <c r="B115" s="39" t="s">
        <v>93</v>
      </c>
      <c r="C115" s="40">
        <v>4280.66</v>
      </c>
    </row>
    <row r="116" spans="1:3">
      <c r="A116" s="38" t="s">
        <v>92</v>
      </c>
      <c r="B116" s="39" t="s">
        <v>91</v>
      </c>
      <c r="C116" s="40">
        <v>17520</v>
      </c>
    </row>
    <row r="117" spans="1:3">
      <c r="A117" s="38" t="s">
        <v>90</v>
      </c>
      <c r="B117" s="39" t="s">
        <v>89</v>
      </c>
      <c r="C117" s="40">
        <v>55800</v>
      </c>
    </row>
    <row r="118" spans="1:3">
      <c r="A118" s="38" t="s">
        <v>88</v>
      </c>
      <c r="B118" s="39" t="s">
        <v>87</v>
      </c>
      <c r="C118" s="40">
        <v>201885.6</v>
      </c>
    </row>
    <row r="119" spans="1:3">
      <c r="A119" s="38" t="s">
        <v>86</v>
      </c>
      <c r="B119" s="39" t="s">
        <v>85</v>
      </c>
      <c r="C119" s="40">
        <v>89111.73</v>
      </c>
    </row>
    <row r="120" spans="1:3">
      <c r="A120" s="38" t="s">
        <v>84</v>
      </c>
      <c r="B120" s="39" t="s">
        <v>83</v>
      </c>
      <c r="C120" s="40">
        <v>604800</v>
      </c>
    </row>
    <row r="121" spans="1:3">
      <c r="A121" s="38" t="s">
        <v>82</v>
      </c>
      <c r="B121" s="39" t="s">
        <v>81</v>
      </c>
      <c r="C121" s="40">
        <v>3070.8</v>
      </c>
    </row>
    <row r="122" spans="1:3">
      <c r="A122" s="38" t="s">
        <v>80</v>
      </c>
      <c r="B122" s="39" t="s">
        <v>79</v>
      </c>
      <c r="C122" s="40">
        <v>187896</v>
      </c>
    </row>
    <row r="123" spans="1:3">
      <c r="A123" s="38" t="s">
        <v>78</v>
      </c>
      <c r="B123" s="39" t="s">
        <v>77</v>
      </c>
      <c r="C123" s="40">
        <v>5760</v>
      </c>
    </row>
    <row r="124" spans="1:3">
      <c r="A124" s="38" t="s">
        <v>76</v>
      </c>
      <c r="B124" s="39" t="s">
        <v>75</v>
      </c>
      <c r="C124" s="40">
        <v>9866.74</v>
      </c>
    </row>
    <row r="125" spans="1:3">
      <c r="A125" s="38" t="s">
        <v>74</v>
      </c>
      <c r="B125" s="39" t="s">
        <v>73</v>
      </c>
      <c r="C125" s="40">
        <v>895800</v>
      </c>
    </row>
    <row r="126" spans="1:3">
      <c r="A126" s="38" t="s">
        <v>72</v>
      </c>
      <c r="B126" s="39" t="s">
        <v>71</v>
      </c>
      <c r="C126" s="40">
        <v>100800</v>
      </c>
    </row>
    <row r="127" spans="1:3">
      <c r="A127" s="38" t="s">
        <v>70</v>
      </c>
      <c r="B127" s="39" t="s">
        <v>69</v>
      </c>
      <c r="C127" s="40">
        <v>20738.099999999999</v>
      </c>
    </row>
    <row r="128" spans="1:3">
      <c r="A128" s="38" t="s">
        <v>68</v>
      </c>
      <c r="B128" s="39" t="s">
        <v>67</v>
      </c>
      <c r="C128" s="40">
        <v>2451</v>
      </c>
    </row>
    <row r="129" spans="1:3">
      <c r="A129" s="38" t="s">
        <v>66</v>
      </c>
      <c r="B129" s="39" t="s">
        <v>65</v>
      </c>
      <c r="C129" s="40">
        <v>2520</v>
      </c>
    </row>
    <row r="130" spans="1:3">
      <c r="A130" s="38" t="s">
        <v>64</v>
      </c>
      <c r="B130" s="39" t="s">
        <v>63</v>
      </c>
      <c r="C130" s="40">
        <v>2064809.28</v>
      </c>
    </row>
    <row r="131" spans="1:3">
      <c r="A131" s="38" t="s">
        <v>62</v>
      </c>
      <c r="B131" s="39" t="s">
        <v>61</v>
      </c>
      <c r="C131" s="40">
        <v>121680</v>
      </c>
    </row>
    <row r="132" spans="1:3">
      <c r="A132" s="38" t="s">
        <v>60</v>
      </c>
      <c r="B132" s="39" t="s">
        <v>59</v>
      </c>
      <c r="C132" s="40">
        <v>213636</v>
      </c>
    </row>
    <row r="133" spans="1:3">
      <c r="A133" s="38" t="s">
        <v>58</v>
      </c>
      <c r="B133" s="39" t="s">
        <v>57</v>
      </c>
      <c r="C133" s="40">
        <v>237960</v>
      </c>
    </row>
    <row r="134" spans="1:3">
      <c r="A134" s="38" t="s">
        <v>56</v>
      </c>
      <c r="B134" s="39" t="s">
        <v>55</v>
      </c>
      <c r="C134" s="40">
        <v>8000</v>
      </c>
    </row>
    <row r="135" spans="1:3">
      <c r="A135" s="38" t="s">
        <v>54</v>
      </c>
      <c r="B135" s="39" t="s">
        <v>53</v>
      </c>
      <c r="C135" s="40">
        <v>84482.4</v>
      </c>
    </row>
    <row r="136" spans="1:3">
      <c r="A136" s="38" t="s">
        <v>52</v>
      </c>
      <c r="B136" s="39" t="s">
        <v>51</v>
      </c>
      <c r="C136" s="40">
        <v>1350000</v>
      </c>
    </row>
    <row r="137" spans="1:3" ht="25.5">
      <c r="A137" s="38" t="s">
        <v>50</v>
      </c>
      <c r="B137" s="39" t="s">
        <v>49</v>
      </c>
      <c r="C137" s="40">
        <v>162596.4</v>
      </c>
    </row>
    <row r="138" spans="1:3">
      <c r="A138" s="38" t="s">
        <v>48</v>
      </c>
      <c r="B138" s="39" t="s">
        <v>47</v>
      </c>
      <c r="C138" s="40">
        <v>19188</v>
      </c>
    </row>
    <row r="139" spans="1:3">
      <c r="A139" s="38" t="s">
        <v>46</v>
      </c>
      <c r="B139" s="39" t="s">
        <v>45</v>
      </c>
      <c r="C139" s="40">
        <v>7000</v>
      </c>
    </row>
    <row r="140" spans="1:3">
      <c r="A140" s="38" t="s">
        <v>44</v>
      </c>
      <c r="B140" s="39" t="s">
        <v>249</v>
      </c>
      <c r="C140" s="40">
        <v>73307.56</v>
      </c>
    </row>
    <row r="141" spans="1:3" ht="18.75">
      <c r="A141" s="50" t="s">
        <v>15</v>
      </c>
      <c r="B141" s="51"/>
      <c r="C141" s="21"/>
    </row>
    <row r="142" spans="1:3">
      <c r="A142" s="22">
        <v>13</v>
      </c>
      <c r="B142" s="23" t="s">
        <v>16</v>
      </c>
      <c r="C142" s="13">
        <v>0</v>
      </c>
    </row>
    <row r="143" spans="1:3">
      <c r="A143" s="24" t="s">
        <v>40</v>
      </c>
      <c r="B143" s="25" t="s">
        <v>29</v>
      </c>
      <c r="C143" s="13">
        <v>0</v>
      </c>
    </row>
    <row r="144" spans="1:3">
      <c r="A144" s="26">
        <v>15</v>
      </c>
      <c r="B144" s="25" t="s">
        <v>23</v>
      </c>
      <c r="C144" s="13">
        <v>0</v>
      </c>
    </row>
    <row r="145" spans="1:3">
      <c r="A145" s="31">
        <v>16</v>
      </c>
      <c r="B145" s="32" t="s">
        <v>42</v>
      </c>
      <c r="C145" s="13">
        <v>0</v>
      </c>
    </row>
    <row r="146" spans="1:3" ht="30">
      <c r="A146" s="26">
        <v>17</v>
      </c>
      <c r="B146" s="27" t="s">
        <v>17</v>
      </c>
      <c r="C146" s="13">
        <v>0</v>
      </c>
    </row>
    <row r="147" spans="1:3">
      <c r="A147" s="26">
        <v>18</v>
      </c>
      <c r="B147" s="28" t="s">
        <v>18</v>
      </c>
      <c r="C147" s="13">
        <v>0</v>
      </c>
    </row>
    <row r="148" spans="1:3">
      <c r="A148" s="26">
        <v>19</v>
      </c>
      <c r="B148" s="28" t="s">
        <v>27</v>
      </c>
      <c r="C148" s="13">
        <v>0</v>
      </c>
    </row>
    <row r="149" spans="1:3">
      <c r="A149" s="26">
        <v>20</v>
      </c>
      <c r="B149" s="25" t="s">
        <v>19</v>
      </c>
      <c r="C149" s="13">
        <v>0</v>
      </c>
    </row>
    <row r="150" spans="1:3">
      <c r="A150" s="26">
        <v>21</v>
      </c>
      <c r="B150" s="25" t="s">
        <v>20</v>
      </c>
      <c r="C150" s="13">
        <v>0</v>
      </c>
    </row>
    <row r="151" spans="1:3">
      <c r="A151" s="26">
        <v>22</v>
      </c>
      <c r="B151" s="25" t="s">
        <v>21</v>
      </c>
      <c r="C151" s="13">
        <v>0</v>
      </c>
    </row>
    <row r="152" spans="1:3">
      <c r="A152" s="26">
        <v>23</v>
      </c>
      <c r="B152" s="25" t="s">
        <v>22</v>
      </c>
      <c r="C152" s="13">
        <v>0</v>
      </c>
    </row>
    <row r="153" spans="1:3">
      <c r="A153" s="26">
        <v>24</v>
      </c>
      <c r="B153" s="25" t="s">
        <v>25</v>
      </c>
      <c r="C153" s="13">
        <v>0</v>
      </c>
    </row>
    <row r="154" spans="1:3">
      <c r="A154" s="26">
        <v>25</v>
      </c>
      <c r="B154" s="25" t="s">
        <v>26</v>
      </c>
      <c r="C154" s="13">
        <v>0</v>
      </c>
    </row>
    <row r="155" spans="1:3">
      <c r="A155" s="52" t="s">
        <v>30</v>
      </c>
      <c r="B155" s="53"/>
      <c r="C155" s="29">
        <f>+C9+C10</f>
        <v>33275452.879999999</v>
      </c>
    </row>
    <row r="156" spans="1:3">
      <c r="A156" s="43"/>
      <c r="B156" s="43"/>
      <c r="C156" s="43"/>
    </row>
    <row r="158" spans="1:3">
      <c r="C158" s="7"/>
    </row>
    <row r="159" spans="1:3">
      <c r="C159" s="8"/>
    </row>
    <row r="160" spans="1:3">
      <c r="C160" s="8"/>
    </row>
    <row r="161" spans="3:3">
      <c r="C161" s="8"/>
    </row>
    <row r="162" spans="3:3">
      <c r="C162" s="8"/>
    </row>
  </sheetData>
  <mergeCells count="10">
    <mergeCell ref="A156:C156"/>
    <mergeCell ref="A1:C1"/>
    <mergeCell ref="A2:C2"/>
    <mergeCell ref="A7:B7"/>
    <mergeCell ref="A8:B8"/>
    <mergeCell ref="A11:B11"/>
    <mergeCell ref="A12:B12"/>
    <mergeCell ref="A13:B13"/>
    <mergeCell ref="A141:B141"/>
    <mergeCell ref="A155:B155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2025-03-06T06:36:11Z</dcterms:modified>
</cp:coreProperties>
</file>