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L" sheetId="1" r:id="rId1"/>
    <sheet name="Sheet2" sheetId="2" r:id="rId2"/>
  </sheets>
  <definedNames>
    <definedName name="_xlnm.Print_Area" localSheetId="0">JUL!$A$1:$F$52</definedName>
  </definedNames>
  <calcPr calcId="125725"/>
</workbook>
</file>

<file path=xl/calcChain.xml><?xml version="1.0" encoding="utf-8"?>
<calcChain xmlns="http://schemas.openxmlformats.org/spreadsheetml/2006/main">
  <c r="C4" i="1"/>
  <c r="C7" s="1"/>
  <c r="C50"/>
  <c r="C11"/>
  <c r="C12" l="1"/>
</calcChain>
</file>

<file path=xl/sharedStrings.xml><?xml version="1.0" encoding="utf-8"?>
<sst xmlns="http://schemas.openxmlformats.org/spreadsheetml/2006/main" count="63" uniqueCount="63">
  <si>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</si>
  <si>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</si>
  <si>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</si>
  <si>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</si>
  <si>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</si>
  <si>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</si>
  <si>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</si>
  <si>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</si>
  <si>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</si>
  <si>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</si>
  <si>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</si>
  <si>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</si>
  <si>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</si>
  <si>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</si>
  <si>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</si>
  <si>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</si>
  <si>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</si>
  <si>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</si>
  <si>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</si>
  <si>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</si>
  <si>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</si>
  <si>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</si>
  <si>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</si>
  <si>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</si>
  <si>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</si>
  <si>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</si>
  <si>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</si>
  <si>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</si>
  <si>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</si>
  <si>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</si>
  <si>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</si>
  <si>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</si>
  <si>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</si>
  <si>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</si>
  <si>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</si>
  <si>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</si>
  <si>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</si>
  <si>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</si>
  <si>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</si>
  <si>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</si>
  <si>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</si>
  <si>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</si>
  <si>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</si>
  <si>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</si>
  <si>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</si>
  <si>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011 MEDICAL GROUP</t>
  </si>
  <si>
    <t xml:space="preserve">4350           </t>
  </si>
  <si>
    <t>DOM ZDRAVLJA "ČAČAK"</t>
  </si>
  <si>
    <t xml:space="preserve">3893           </t>
  </si>
  <si>
    <t>USPON ČAČAK</t>
  </si>
  <si>
    <t xml:space="preserve">1254           </t>
  </si>
  <si>
    <t>JKP KOMUNALAC ČAČAK</t>
  </si>
  <si>
    <t xml:space="preserve">0851           </t>
  </si>
  <si>
    <t>INO-PHARM  D.O.O. NEVAŽI</t>
  </si>
  <si>
    <t xml:space="preserve">2581           </t>
  </si>
  <si>
    <t>EUMED</t>
  </si>
  <si>
    <t xml:space="preserve">1352           </t>
  </si>
  <si>
    <t>DUNAV OSIGURANJE  A.D.O</t>
  </si>
  <si>
    <t xml:space="preserve">2966           </t>
  </si>
  <si>
    <t>PRIZMA TRADE DOO NIŠ</t>
  </si>
  <si>
    <t xml:space="preserve">2555           </t>
  </si>
  <si>
    <t xml:space="preserve">               </t>
  </si>
  <si>
    <t>MINISTARSTVO FINANSIJA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</si>
</sst>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0" xfId="0" applyNumberFormat="1" applyFont="1"/>
    <xf numFmtId="4" fontId="173" fillId="0" borderId="0" xfId="0" applyNumberFormat="1" applyFont="1"/>
    <xf numFmtId="0" fontId="163" fillId="2" borderId="2" xfId="0" applyFont="1" applyFill="1" applyBorder="1" applyAlignment="1" applyProtection="1">
      <alignment horizontal="right"/>
    </xf>
    <xf numFmtId="0" fontId="163" fillId="2" borderId="3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2" xfId="0" applyNumberFormat="1" applyFont="1" applyFill="1" applyBorder="1" applyAlignment="1">
      <alignment horizontal="right"/>
    </xf>
    <xf numFmtId="0" fontId="163" fillId="2" borderId="3" xfId="0" applyNumberFormat="1" applyFont="1" applyFill="1" applyBorder="1" applyAlignment="1">
      <alignment horizontal="right"/>
    </xf>
    <xf numFmtId="0" fontId="168" fillId="0" borderId="5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4" xfId="0" applyFont="1" applyFill="1" applyBorder="1" applyAlignment="1" applyProtection="1">
      <alignment horizontal="center" vertical="center" wrapText="1"/>
    </xf>
    <xf numFmtId="0" fontId="163" fillId="2" borderId="2" xfId="0" applyFont="1" applyFill="1" applyBorder="1" applyAlignment="1" applyProtection="1">
      <alignment horizontal="right" vertical="top" wrapText="1"/>
    </xf>
    <xf numFmtId="0" fontId="163" fillId="2" borderId="3" xfId="0" applyFont="1" applyFill="1" applyBorder="1" applyAlignment="1" applyProtection="1">
      <alignment horizontal="right" vertical="top" wrapText="1"/>
    </xf>
    <xf numFmtId="0" fontId="164" fillId="2" borderId="2" xfId="0" applyFont="1" applyFill="1" applyBorder="1" applyAlignment="1" applyProtection="1">
      <alignment horizontal="center" vertical="center"/>
    </xf>
    <xf numFmtId="0" fontId="164" fillId="2" borderId="3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"/>
  <sheetViews>
    <sheetView tabSelected="1" view="pageBreakPreview" zoomScale="86" zoomScaleNormal="100" zoomScaleSheetLayoutView="86" workbookViewId="0">
      <selection activeCell="E33" sqref="E33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0" t="s">
        <v>29</v>
      </c>
      <c r="B1" s="40"/>
      <c r="C1" s="40"/>
      <c r="D1" s="2"/>
      <c r="E1" s="2"/>
    </row>
    <row r="2" spans="1:8" ht="34.5" customHeight="1">
      <c r="A2" s="41" t="s">
        <v>1</v>
      </c>
      <c r="B2" s="41"/>
      <c r="C2" s="41"/>
      <c r="D2" s="9" t="s">
        <v>0</v>
      </c>
      <c r="E2" s="10">
        <v>45111</v>
      </c>
    </row>
    <row r="3" spans="1:8">
      <c r="A3" s="11">
        <v>1</v>
      </c>
      <c r="B3" s="12" t="s">
        <v>2</v>
      </c>
      <c r="C3" s="13">
        <v>3736386.84</v>
      </c>
      <c r="D3" s="4"/>
      <c r="E3" s="4"/>
      <c r="G3" s="5"/>
    </row>
    <row r="4" spans="1:8">
      <c r="A4" s="11">
        <v>2</v>
      </c>
      <c r="B4" s="12" t="s">
        <v>3</v>
      </c>
      <c r="C4" s="13">
        <f>6739366.95-26076</f>
        <v>6713290.9500000002</v>
      </c>
      <c r="D4" s="4"/>
      <c r="E4" s="4"/>
      <c r="G4" s="5"/>
    </row>
    <row r="5" spans="1:8">
      <c r="A5" s="11">
        <v>3</v>
      </c>
      <c r="B5" s="12" t="s">
        <v>4</v>
      </c>
      <c r="C5" s="13">
        <v>26076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42" t="s">
        <v>6</v>
      </c>
      <c r="B7" s="43"/>
      <c r="C7" s="14">
        <f>SUM(C3:C6)</f>
        <v>10475753.789999999</v>
      </c>
      <c r="D7" s="2"/>
      <c r="E7" s="3"/>
    </row>
    <row r="8" spans="1:8" ht="24.75" customHeight="1">
      <c r="A8" s="44" t="s">
        <v>7</v>
      </c>
      <c r="B8" s="45"/>
      <c r="C8" s="15"/>
      <c r="D8" s="3"/>
      <c r="E8" s="2"/>
    </row>
    <row r="9" spans="1:8">
      <c r="A9" s="11">
        <v>1</v>
      </c>
      <c r="B9" s="16" t="s">
        <v>44</v>
      </c>
      <c r="C9" s="13">
        <v>214559.52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46" t="s">
        <v>9</v>
      </c>
      <c r="B11" s="46"/>
      <c r="C11" s="17">
        <f>+C9+C10</f>
        <v>214559.52</v>
      </c>
      <c r="D11" s="4"/>
      <c r="E11" s="4"/>
      <c r="G11" s="5"/>
    </row>
    <row r="12" spans="1:8">
      <c r="A12" s="33" t="s">
        <v>10</v>
      </c>
      <c r="B12" s="34"/>
      <c r="C12" s="18">
        <f>+C7-C11</f>
        <v>10261194.27</v>
      </c>
      <c r="D12" s="4"/>
      <c r="E12" s="4"/>
      <c r="F12" s="5"/>
      <c r="G12" s="5"/>
      <c r="H12" s="5"/>
    </row>
    <row r="13" spans="1:8" ht="18.75">
      <c r="A13" s="35" t="s">
        <v>11</v>
      </c>
      <c r="B13" s="35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  <c r="D19" s="4"/>
      <c r="E19" s="4"/>
      <c r="F19" s="5"/>
      <c r="G19" s="5"/>
      <c r="H19" s="5"/>
    </row>
    <row r="20" spans="1:8">
      <c r="A20" s="11">
        <v>6</v>
      </c>
      <c r="B20" s="19" t="s">
        <v>13</v>
      </c>
      <c r="C20" s="13">
        <v>0</v>
      </c>
      <c r="D20" s="4"/>
      <c r="E20" s="4"/>
      <c r="F20" s="5"/>
      <c r="G20" s="5"/>
      <c r="H20" s="5"/>
    </row>
    <row r="21" spans="1:8">
      <c r="A21" s="11" t="s">
        <v>41</v>
      </c>
      <c r="B21" s="19" t="s">
        <v>35</v>
      </c>
      <c r="C21" s="13">
        <v>0</v>
      </c>
      <c r="D21" s="4"/>
      <c r="E21" s="4"/>
      <c r="F21" s="5"/>
      <c r="G21" s="5"/>
      <c r="H21" s="5"/>
    </row>
    <row r="22" spans="1:8">
      <c r="A22" s="11">
        <v>7</v>
      </c>
      <c r="B22" s="19" t="s">
        <v>14</v>
      </c>
      <c r="C22" s="13">
        <v>24507.79</v>
      </c>
      <c r="D22" s="4"/>
      <c r="E22" s="4"/>
      <c r="F22" s="5"/>
      <c r="G22" s="5"/>
      <c r="H22" s="5"/>
    </row>
    <row r="23" spans="1:8">
      <c r="A23" s="31" t="s">
        <v>48</v>
      </c>
      <c r="B23" s="31" t="s">
        <v>47</v>
      </c>
      <c r="C23" s="32">
        <v>24507.79</v>
      </c>
      <c r="D23" s="4"/>
      <c r="E23" s="4"/>
      <c r="F23" s="5"/>
      <c r="G23" s="5"/>
      <c r="H23" s="5"/>
    </row>
    <row r="24" spans="1:8">
      <c r="A24" s="11">
        <v>8</v>
      </c>
      <c r="B24" s="19" t="s">
        <v>37</v>
      </c>
      <c r="C24" s="13">
        <v>0</v>
      </c>
      <c r="D24" s="4"/>
      <c r="E24" s="4"/>
      <c r="F24" s="5"/>
      <c r="G24" s="5"/>
      <c r="H24" s="5"/>
    </row>
    <row r="25" spans="1:8" ht="16.5" customHeight="1">
      <c r="A25" s="11">
        <v>9</v>
      </c>
      <c r="B25" s="19" t="s">
        <v>33</v>
      </c>
      <c r="C25" s="13">
        <v>0</v>
      </c>
      <c r="D25" s="4"/>
      <c r="E25" s="4"/>
      <c r="F25" s="5"/>
      <c r="G25" s="5"/>
      <c r="H25" s="5"/>
    </row>
    <row r="26" spans="1:8">
      <c r="A26" s="11">
        <v>10</v>
      </c>
      <c r="B26" s="21" t="s">
        <v>36</v>
      </c>
      <c r="C26" s="13">
        <v>109751.73</v>
      </c>
    </row>
    <row r="27" spans="1:8">
      <c r="A27" s="31" t="s">
        <v>61</v>
      </c>
      <c r="B27" s="31" t="s">
        <v>62</v>
      </c>
      <c r="C27" s="32">
        <v>75063.3</v>
      </c>
    </row>
    <row r="28" spans="1:8">
      <c r="A28" s="31" t="s">
        <v>52</v>
      </c>
      <c r="B28" s="31" t="s">
        <v>51</v>
      </c>
      <c r="C28" s="32">
        <v>11486.65</v>
      </c>
    </row>
    <row r="29" spans="1:8">
      <c r="A29" s="31" t="s">
        <v>50</v>
      </c>
      <c r="B29" s="31" t="s">
        <v>49</v>
      </c>
      <c r="C29" s="32">
        <v>4360</v>
      </c>
    </row>
    <row r="30" spans="1:8">
      <c r="A30" s="31" t="s">
        <v>60</v>
      </c>
      <c r="B30" s="31" t="s">
        <v>59</v>
      </c>
      <c r="C30" s="32">
        <v>8700</v>
      </c>
    </row>
    <row r="31" spans="1:8">
      <c r="A31" s="31" t="s">
        <v>58</v>
      </c>
      <c r="B31" s="31" t="s">
        <v>57</v>
      </c>
      <c r="C31" s="32">
        <v>10141.780000000001</v>
      </c>
    </row>
    <row r="32" spans="1:8">
      <c r="A32" s="11">
        <v>12</v>
      </c>
      <c r="B32" s="19" t="s">
        <v>32</v>
      </c>
      <c r="C32" s="13">
        <v>0</v>
      </c>
    </row>
    <row r="33" spans="1:3" ht="18.75">
      <c r="A33" s="36" t="s">
        <v>15</v>
      </c>
      <c r="B33" s="36"/>
      <c r="C33" s="22"/>
    </row>
    <row r="34" spans="1:3">
      <c r="A34" s="23">
        <v>13</v>
      </c>
      <c r="B34" s="24" t="s">
        <v>16</v>
      </c>
      <c r="C34" s="13">
        <v>35200</v>
      </c>
    </row>
    <row r="35" spans="1:3">
      <c r="A35" s="31" t="s">
        <v>54</v>
      </c>
      <c r="B35" s="31" t="s">
        <v>53</v>
      </c>
      <c r="C35" s="32">
        <v>35200</v>
      </c>
    </row>
    <row r="36" spans="1:3">
      <c r="A36" s="25" t="s">
        <v>42</v>
      </c>
      <c r="B36" s="26" t="s">
        <v>30</v>
      </c>
      <c r="C36" s="13">
        <v>0</v>
      </c>
    </row>
    <row r="37" spans="1:3">
      <c r="A37" s="27">
        <v>15</v>
      </c>
      <c r="B37" s="26" t="s">
        <v>24</v>
      </c>
      <c r="C37" s="13">
        <v>0</v>
      </c>
    </row>
    <row r="38" spans="1:3">
      <c r="A38" s="27">
        <v>16</v>
      </c>
      <c r="B38" s="26" t="s">
        <v>17</v>
      </c>
      <c r="C38" s="13">
        <v>0</v>
      </c>
    </row>
    <row r="39" spans="1:3" ht="30">
      <c r="A39" s="27">
        <v>17</v>
      </c>
      <c r="B39" s="28" t="s">
        <v>18</v>
      </c>
      <c r="C39" s="13">
        <v>0</v>
      </c>
    </row>
    <row r="40" spans="1:3">
      <c r="A40" s="27">
        <v>18</v>
      </c>
      <c r="B40" s="29" t="s">
        <v>19</v>
      </c>
      <c r="C40" s="13">
        <v>0</v>
      </c>
    </row>
    <row r="41" spans="1:3">
      <c r="A41" s="27">
        <v>19</v>
      </c>
      <c r="B41" s="29" t="s">
        <v>28</v>
      </c>
      <c r="C41" s="13">
        <v>0</v>
      </c>
    </row>
    <row r="42" spans="1:3">
      <c r="A42" s="27">
        <v>20</v>
      </c>
      <c r="B42" s="26" t="s">
        <v>20</v>
      </c>
      <c r="C42" s="13">
        <v>0</v>
      </c>
    </row>
    <row r="43" spans="1:3">
      <c r="A43" s="27">
        <v>21</v>
      </c>
      <c r="B43" s="26" t="s">
        <v>21</v>
      </c>
      <c r="C43" s="13">
        <v>0</v>
      </c>
    </row>
    <row r="44" spans="1:3">
      <c r="A44" s="27">
        <v>22</v>
      </c>
      <c r="B44" s="26" t="s">
        <v>22</v>
      </c>
      <c r="C44" s="13">
        <v>45100</v>
      </c>
    </row>
    <row r="45" spans="1:3">
      <c r="A45" s="31" t="s">
        <v>56</v>
      </c>
      <c r="B45" s="31" t="s">
        <v>55</v>
      </c>
      <c r="C45" s="32">
        <v>24200</v>
      </c>
    </row>
    <row r="46" spans="1:3">
      <c r="A46" s="31" t="s">
        <v>46</v>
      </c>
      <c r="B46" s="31" t="s">
        <v>45</v>
      </c>
      <c r="C46" s="32">
        <v>20900</v>
      </c>
    </row>
    <row r="47" spans="1:3">
      <c r="A47" s="27">
        <v>23</v>
      </c>
      <c r="B47" s="26" t="s">
        <v>23</v>
      </c>
      <c r="C47" s="13">
        <v>0</v>
      </c>
    </row>
    <row r="48" spans="1:3">
      <c r="A48" s="27">
        <v>24</v>
      </c>
      <c r="B48" s="26" t="s">
        <v>26</v>
      </c>
      <c r="C48" s="13">
        <v>0</v>
      </c>
    </row>
    <row r="49" spans="1:3">
      <c r="A49" s="27">
        <v>25</v>
      </c>
      <c r="B49" s="26" t="s">
        <v>27</v>
      </c>
      <c r="C49" s="13">
        <v>0</v>
      </c>
    </row>
    <row r="50" spans="1:3">
      <c r="A50" s="37" t="s">
        <v>31</v>
      </c>
      <c r="B50" s="38"/>
      <c r="C50" s="30">
        <f>+C9+C10</f>
        <v>214559.52</v>
      </c>
    </row>
    <row r="51" spans="1:3">
      <c r="A51" s="39"/>
      <c r="B51" s="39"/>
      <c r="C51" s="39"/>
    </row>
    <row r="53" spans="1:3">
      <c r="C53" s="7"/>
    </row>
    <row r="54" spans="1:3">
      <c r="C54" s="8"/>
    </row>
    <row r="55" spans="1:3">
      <c r="C55" s="8"/>
    </row>
    <row r="56" spans="1:3">
      <c r="C56" s="8"/>
    </row>
    <row r="57" spans="1:3">
      <c r="C57" s="8"/>
    </row>
  </sheetData>
  <mergeCells count="10">
    <mergeCell ref="A1:C1"/>
    <mergeCell ref="A2:C2"/>
    <mergeCell ref="A7:B7"/>
    <mergeCell ref="A8:B8"/>
    <mergeCell ref="A11:B11"/>
    <mergeCell ref="A12:B12"/>
    <mergeCell ref="A13:B13"/>
    <mergeCell ref="A33:B33"/>
    <mergeCell ref="A50:B50"/>
    <mergeCell ref="A51:C51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JUL</vt:lpstr>
      <vt:lpstr>Sheet2</vt:lpstr>
      <vt:lpstr>JUL!Print_Area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2023-07-13T12:29:53Z</dcterms:modified>
</cp:coreProperties>
</file>