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ANUAR" sheetId="1" r:id="rId1"/>
    <sheet name="Sheet2" sheetId="2" r:id="rId2"/>
  </sheets>
  <definedNames>
    <definedName name="_xlnm.Print_Area" localSheetId="0">JANUAR!$A$1:$E$83</definedName>
  </definedNames>
  <calcPr calcId="125725"/>
</workbook>
</file>

<file path=xl/calcChain.xml><?xml version="1.0" encoding="utf-8"?>
<calcChain xmlns="http://schemas.openxmlformats.org/spreadsheetml/2006/main">
  <c r="C26" i="1"/>
  <c r="C7"/>
  <c r="C11"/>
  <c r="C79" l="1"/>
  <c r="C12"/>
</calcChain>
</file>

<file path=xl/sharedStrings.xml><?xml version="1.0" encoding="utf-8"?>
<sst xmlns="http://schemas.openxmlformats.org/spreadsheetml/2006/main" count="122" uniqueCount="122">
  <si>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</si>
  <si>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</si>
  <si>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</si>
  <si>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</si>
  <si>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</si>
  <si>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</si>
  <si>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</si>
  <si>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</si>
  <si>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</si>
  <si>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</si>
  <si>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</si>
  <si>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</si>
  <si>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</si>
  <si>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</si>
  <si>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</si>
  <si>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</si>
  <si>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</si>
  <si>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</si>
  <si>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</si>
  <si>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</si>
  <si>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</si>
  <si>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</si>
  <si>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</si>
  <si>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</si>
  <si>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</si>
  <si>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</si>
  <si>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</si>
  <si>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</si>
  <si>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</si>
  <si>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</si>
  <si>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</si>
  <si>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</si>
  <si>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</si>
  <si>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</si>
  <si>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</si>
  <si>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</si>
  <si>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</si>
  <si>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</si>
  <si>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</si>
  <si>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</si>
  <si>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</si>
  <si>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</si>
  <si>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</si>
  <si>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</si>
  <si>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ILA PROMET</t>
  </si>
  <si>
    <t xml:space="preserve">2424           </t>
  </si>
  <si>
    <t>INTER-KOMERC D.O.O</t>
  </si>
  <si>
    <t xml:space="preserve">1837           </t>
  </si>
  <si>
    <t>GE Holdings</t>
  </si>
  <si>
    <t xml:space="preserve">3211           </t>
  </si>
  <si>
    <t>SLUŽBENI GLASNIK BEOGRAD</t>
  </si>
  <si>
    <t xml:space="preserve">1314           </t>
  </si>
  <si>
    <t>ZAVOD ZA JAVNO ZDRAVLJE</t>
  </si>
  <si>
    <t xml:space="preserve">1251           </t>
  </si>
  <si>
    <t>VISIONEXPERTS</t>
  </si>
  <si>
    <t xml:space="preserve">00402          </t>
  </si>
  <si>
    <t xml:space="preserve">               </t>
  </si>
  <si>
    <t>B2M</t>
  </si>
  <si>
    <t xml:space="preserve">3195           </t>
  </si>
  <si>
    <t>AGRO SVET  ČAČAK</t>
  </si>
  <si>
    <t xml:space="preserve">26             </t>
  </si>
  <si>
    <t>DUNAVPLAST KORP</t>
  </si>
  <si>
    <t xml:space="preserve">2266           </t>
  </si>
  <si>
    <t>USPON ČAČAK</t>
  </si>
  <si>
    <t xml:space="preserve">1254           </t>
  </si>
  <si>
    <t>MAKLER</t>
  </si>
  <si>
    <t xml:space="preserve">0333           </t>
  </si>
  <si>
    <t>IBREA DOO</t>
  </si>
  <si>
    <t xml:space="preserve">00299          </t>
  </si>
  <si>
    <t>MINISTARSTVO FINANSIJA-UPRAVA ZA TREZOR</t>
  </si>
  <si>
    <t>NEOMEDICA NOVI SAD</t>
  </si>
  <si>
    <t xml:space="preserve">2335           </t>
  </si>
  <si>
    <t>SANOMED DOO BEOGRAD</t>
  </si>
  <si>
    <t xml:space="preserve">157            </t>
  </si>
  <si>
    <t>FLORA KOMERC</t>
  </si>
  <si>
    <t xml:space="preserve">1556           </t>
  </si>
  <si>
    <t>EUROMEDICINA</t>
  </si>
  <si>
    <t xml:space="preserve">0167           </t>
  </si>
  <si>
    <t>GROSIS</t>
  </si>
  <si>
    <t xml:space="preserve">0096           </t>
  </si>
  <si>
    <t>ATTRIUM HOME VCENTAR</t>
  </si>
  <si>
    <t xml:space="preserve">5550           </t>
  </si>
  <si>
    <t>KRISTALSO</t>
  </si>
  <si>
    <t xml:space="preserve">4387           </t>
  </si>
  <si>
    <t>X-ray "KOŠUTIĆ"</t>
  </si>
  <si>
    <t xml:space="preserve">4311           </t>
  </si>
  <si>
    <t>OGI MD Autocentar d.o.o</t>
  </si>
  <si>
    <t xml:space="preserve">3751           </t>
  </si>
  <si>
    <t>DENTA BP  PHARM D.O.O</t>
  </si>
  <si>
    <t xml:space="preserve">3725           </t>
  </si>
  <si>
    <t>SCHILLER D.O.O. NEVAŽI</t>
  </si>
  <si>
    <t xml:space="preserve">3362           </t>
  </si>
  <si>
    <t>SAGITTARIUS</t>
  </si>
  <si>
    <t xml:space="preserve">2055           </t>
  </si>
  <si>
    <t>JP STOČARSKO VETERINARSKI CENTAR VETERINARSKI INSTITUT VELIKA PLANA</t>
  </si>
  <si>
    <t xml:space="preserve">1942           </t>
  </si>
  <si>
    <t>PAPIRDOL ČAČAK</t>
  </si>
  <si>
    <t xml:space="preserve">1524           </t>
  </si>
  <si>
    <t>Samostalna zanatska radnja  Tankosić</t>
  </si>
  <si>
    <t xml:space="preserve">1427           </t>
  </si>
  <si>
    <t>AUTOGARANT ČAČAK</t>
  </si>
  <si>
    <t xml:space="preserve">1389           </t>
  </si>
  <si>
    <t>TRIVAX BEOGRAD</t>
  </si>
  <si>
    <t xml:space="preserve">1368           </t>
  </si>
  <si>
    <t>RANEX BEOGRAD</t>
  </si>
  <si>
    <t xml:space="preserve">1084           </t>
  </si>
  <si>
    <t>METRECO NIŠ</t>
  </si>
  <si>
    <t xml:space="preserve">0909           </t>
  </si>
  <si>
    <t>JKP KOMUNALAC ČAČAK</t>
  </si>
  <si>
    <t xml:space="preserve">0851           </t>
  </si>
  <si>
    <t>INSTITUT ZA ONKOLOGIJU I RADIOLOGIJU BEOGRAD</t>
  </si>
  <si>
    <t xml:space="preserve">0806           </t>
  </si>
  <si>
    <t>MARIN ČAČAK</t>
  </si>
  <si>
    <t xml:space="preserve">0349           </t>
  </si>
  <si>
    <t>GRADSKO ZELENILO ČAČAK</t>
  </si>
  <si>
    <t xml:space="preserve">0316           </t>
  </si>
  <si>
    <t>VODOVOD ČAČAK</t>
  </si>
  <si>
    <t xml:space="preserve">0203           </t>
  </si>
  <si>
    <t>ARROWPACK DOO LEŠTANI</t>
  </si>
  <si>
    <t xml:space="preserve">02022          </t>
  </si>
  <si>
    <t>DND COMMERCE DOO</t>
  </si>
  <si>
    <t xml:space="preserve">00249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</si>
</sst>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view="pageBreakPreview" zoomScale="86" zoomScaleNormal="100" zoomScaleSheetLayoutView="86" workbookViewId="0">
      <selection activeCell="C4" sqref="C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6" t="s">
        <v>29</v>
      </c>
      <c r="B1" s="36"/>
      <c r="C1" s="36"/>
      <c r="D1" s="2"/>
      <c r="E1" s="2"/>
    </row>
    <row r="2" spans="1:8" ht="34.5" customHeight="1">
      <c r="A2" s="37" t="s">
        <v>1</v>
      </c>
      <c r="B2" s="37"/>
      <c r="C2" s="37"/>
      <c r="D2" s="9" t="s">
        <v>0</v>
      </c>
      <c r="E2" s="10">
        <v>45343</v>
      </c>
    </row>
    <row r="3" spans="1:8">
      <c r="A3" s="11">
        <v>1</v>
      </c>
      <c r="B3" s="12" t="s">
        <v>2</v>
      </c>
      <c r="C3" s="18">
        <v>7808512.9800000004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28552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8" t="s">
        <v>6</v>
      </c>
      <c r="B7" s="38"/>
      <c r="C7" s="14">
        <f>+C3+C4+C5+C6</f>
        <v>7837064.9800000004</v>
      </c>
      <c r="D7" s="2"/>
      <c r="E7" s="3"/>
    </row>
    <row r="8" spans="1:8" ht="24.75" customHeight="1">
      <c r="A8" s="39" t="s">
        <v>7</v>
      </c>
      <c r="B8" s="39"/>
      <c r="C8" s="15"/>
      <c r="D8" s="3"/>
      <c r="E8" s="2"/>
    </row>
    <row r="9" spans="1:8">
      <c r="A9" s="11">
        <v>1</v>
      </c>
      <c r="B9" s="16" t="s">
        <v>43</v>
      </c>
      <c r="C9" s="13">
        <v>4887219.3899999997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0" t="s">
        <v>9</v>
      </c>
      <c r="B11" s="40"/>
      <c r="C11" s="17">
        <f>+C9+C10</f>
        <v>4887219.3899999997</v>
      </c>
      <c r="D11" s="4"/>
      <c r="E11" s="4"/>
      <c r="G11" s="5"/>
    </row>
    <row r="12" spans="1:8">
      <c r="A12" s="40" t="s">
        <v>10</v>
      </c>
      <c r="B12" s="40"/>
      <c r="C12" s="18">
        <f>+C7-C11</f>
        <v>2949845.5900000008</v>
      </c>
      <c r="D12" s="4"/>
      <c r="E12" s="4"/>
      <c r="F12" s="5"/>
      <c r="G12" s="5"/>
      <c r="H12" s="5"/>
    </row>
    <row r="13" spans="1:8" ht="18.75">
      <c r="A13" s="41" t="s">
        <v>11</v>
      </c>
      <c r="B13" s="41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-48753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40</v>
      </c>
      <c r="B21" s="19" t="s">
        <v>34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36</v>
      </c>
      <c r="C23" s="13">
        <v>100</v>
      </c>
    </row>
    <row r="24" spans="1:8">
      <c r="A24" s="31" t="s">
        <v>47</v>
      </c>
      <c r="B24" s="31" t="s">
        <v>46</v>
      </c>
      <c r="C24" s="32">
        <v>100</v>
      </c>
    </row>
    <row r="25" spans="1:8">
      <c r="A25" s="11">
        <v>9</v>
      </c>
      <c r="B25" s="19" t="s">
        <v>32</v>
      </c>
      <c r="C25" s="13">
        <v>0</v>
      </c>
    </row>
    <row r="26" spans="1:8">
      <c r="A26" s="11">
        <v>10</v>
      </c>
      <c r="B26" s="21" t="s">
        <v>35</v>
      </c>
      <c r="C26" s="13">
        <f>21257.28+4914615.11</f>
        <v>4935872.3900000006</v>
      </c>
    </row>
    <row r="27" spans="1:8">
      <c r="A27" s="33" t="s">
        <v>56</v>
      </c>
      <c r="B27" s="33" t="s">
        <v>69</v>
      </c>
      <c r="C27" s="34">
        <v>21257.279999999999</v>
      </c>
    </row>
    <row r="28" spans="1:8">
      <c r="A28" s="33" t="s">
        <v>121</v>
      </c>
      <c r="B28" s="33" t="s">
        <v>120</v>
      </c>
      <c r="C28" s="34">
        <v>24600</v>
      </c>
    </row>
    <row r="29" spans="1:8">
      <c r="A29" s="33" t="s">
        <v>68</v>
      </c>
      <c r="B29" s="33" t="s">
        <v>67</v>
      </c>
      <c r="C29" s="34">
        <v>93033.47</v>
      </c>
    </row>
    <row r="30" spans="1:8">
      <c r="A30" s="33" t="s">
        <v>55</v>
      </c>
      <c r="B30" s="33" t="s">
        <v>54</v>
      </c>
      <c r="C30" s="34">
        <v>81542.3</v>
      </c>
    </row>
    <row r="31" spans="1:8">
      <c r="A31" s="33" t="s">
        <v>79</v>
      </c>
      <c r="B31" s="33" t="s">
        <v>78</v>
      </c>
      <c r="C31" s="34">
        <v>189186</v>
      </c>
    </row>
    <row r="32" spans="1:8">
      <c r="A32" s="33" t="s">
        <v>77</v>
      </c>
      <c r="B32" s="33" t="s">
        <v>76</v>
      </c>
      <c r="C32" s="34">
        <v>89880</v>
      </c>
    </row>
    <row r="33" spans="1:3">
      <c r="A33" s="33" t="s">
        <v>119</v>
      </c>
      <c r="B33" s="33" t="s">
        <v>118</v>
      </c>
      <c r="C33" s="34">
        <v>4380</v>
      </c>
    </row>
    <row r="34" spans="1:3">
      <c r="A34" s="33" t="s">
        <v>117</v>
      </c>
      <c r="B34" s="33" t="s">
        <v>116</v>
      </c>
      <c r="C34" s="34">
        <v>1725266.7</v>
      </c>
    </row>
    <row r="35" spans="1:3">
      <c r="A35" s="33" t="s">
        <v>115</v>
      </c>
      <c r="B35" s="33" t="s">
        <v>114</v>
      </c>
      <c r="C35" s="34">
        <v>33345.1</v>
      </c>
    </row>
    <row r="36" spans="1:3">
      <c r="A36" s="33" t="s">
        <v>66</v>
      </c>
      <c r="B36" s="33" t="s">
        <v>65</v>
      </c>
      <c r="C36" s="34">
        <v>118800</v>
      </c>
    </row>
    <row r="37" spans="1:3">
      <c r="A37" s="33" t="s">
        <v>113</v>
      </c>
      <c r="B37" s="33" t="s">
        <v>112</v>
      </c>
      <c r="C37" s="34">
        <v>3446.6</v>
      </c>
    </row>
    <row r="38" spans="1:3">
      <c r="A38" s="33" t="s">
        <v>111</v>
      </c>
      <c r="B38" s="33" t="s">
        <v>110</v>
      </c>
      <c r="C38" s="34">
        <v>130000</v>
      </c>
    </row>
    <row r="39" spans="1:3">
      <c r="A39" s="33" t="s">
        <v>109</v>
      </c>
      <c r="B39" s="33" t="s">
        <v>108</v>
      </c>
      <c r="C39" s="34">
        <v>356588.6</v>
      </c>
    </row>
    <row r="40" spans="1:3">
      <c r="A40" s="33" t="s">
        <v>107</v>
      </c>
      <c r="B40" s="33" t="s">
        <v>106</v>
      </c>
      <c r="C40" s="34">
        <v>47610</v>
      </c>
    </row>
    <row r="41" spans="1:3">
      <c r="A41" s="33" t="s">
        <v>105</v>
      </c>
      <c r="B41" s="33" t="s">
        <v>104</v>
      </c>
      <c r="C41" s="34">
        <v>199104.46</v>
      </c>
    </row>
    <row r="42" spans="1:3">
      <c r="A42" s="33" t="s">
        <v>53</v>
      </c>
      <c r="B42" s="33" t="s">
        <v>52</v>
      </c>
      <c r="C42" s="34">
        <v>145642.5</v>
      </c>
    </row>
    <row r="43" spans="1:3">
      <c r="A43" s="33" t="s">
        <v>64</v>
      </c>
      <c r="B43" s="33" t="s">
        <v>63</v>
      </c>
      <c r="C43" s="34">
        <v>96988</v>
      </c>
    </row>
    <row r="44" spans="1:3">
      <c r="A44" s="33" t="s">
        <v>51</v>
      </c>
      <c r="B44" s="33" t="s">
        <v>50</v>
      </c>
      <c r="C44" s="34">
        <v>97767</v>
      </c>
    </row>
    <row r="45" spans="1:3">
      <c r="A45" s="33" t="s">
        <v>103</v>
      </c>
      <c r="B45" s="33" t="s">
        <v>102</v>
      </c>
      <c r="C45" s="34">
        <v>41001.599999999999</v>
      </c>
    </row>
    <row r="46" spans="1:3">
      <c r="A46" s="33" t="s">
        <v>101</v>
      </c>
      <c r="B46" s="33" t="s">
        <v>100</v>
      </c>
      <c r="C46" s="34">
        <v>55649.63</v>
      </c>
    </row>
    <row r="47" spans="1:3">
      <c r="A47" s="33" t="s">
        <v>99</v>
      </c>
      <c r="B47" s="33" t="s">
        <v>98</v>
      </c>
      <c r="C47" s="34">
        <v>125520</v>
      </c>
    </row>
    <row r="48" spans="1:3">
      <c r="A48" s="33" t="s">
        <v>97</v>
      </c>
      <c r="B48" s="33" t="s">
        <v>96</v>
      </c>
      <c r="C48" s="34">
        <v>184046.4</v>
      </c>
    </row>
    <row r="49" spans="1:3">
      <c r="A49" s="33" t="s">
        <v>75</v>
      </c>
      <c r="B49" s="33" t="s">
        <v>74</v>
      </c>
      <c r="C49" s="34">
        <v>75600</v>
      </c>
    </row>
    <row r="50" spans="1:3">
      <c r="A50" s="33" t="s">
        <v>73</v>
      </c>
      <c r="B50" s="33" t="s">
        <v>72</v>
      </c>
      <c r="C50" s="34">
        <v>108000</v>
      </c>
    </row>
    <row r="51" spans="1:3">
      <c r="A51" s="33" t="s">
        <v>95</v>
      </c>
      <c r="B51" s="33" t="s">
        <v>94</v>
      </c>
      <c r="C51" s="34">
        <v>16200</v>
      </c>
    </row>
    <row r="52" spans="1:3">
      <c r="A52" s="33" t="s">
        <v>93</v>
      </c>
      <c r="B52" s="33" t="s">
        <v>92</v>
      </c>
      <c r="C52" s="34">
        <v>26988</v>
      </c>
    </row>
    <row r="53" spans="1:3">
      <c r="A53" s="33" t="s">
        <v>62</v>
      </c>
      <c r="B53" s="33" t="s">
        <v>61</v>
      </c>
      <c r="C53" s="34">
        <v>14400</v>
      </c>
    </row>
    <row r="54" spans="1:3">
      <c r="A54" s="33" t="s">
        <v>71</v>
      </c>
      <c r="B54" s="33" t="s">
        <v>70</v>
      </c>
      <c r="C54" s="34">
        <v>64560</v>
      </c>
    </row>
    <row r="55" spans="1:3">
      <c r="A55" s="33" t="s">
        <v>45</v>
      </c>
      <c r="B55" s="33" t="s">
        <v>44</v>
      </c>
      <c r="C55" s="34">
        <v>720</v>
      </c>
    </row>
    <row r="56" spans="1:3">
      <c r="A56" s="33" t="s">
        <v>60</v>
      </c>
      <c r="B56" s="33" t="s">
        <v>59</v>
      </c>
      <c r="C56" s="34">
        <v>2000</v>
      </c>
    </row>
    <row r="57" spans="1:3">
      <c r="A57" s="33" t="s">
        <v>58</v>
      </c>
      <c r="B57" s="33" t="s">
        <v>57</v>
      </c>
      <c r="C57" s="34">
        <v>406620</v>
      </c>
    </row>
    <row r="58" spans="1:3">
      <c r="A58" s="33" t="s">
        <v>49</v>
      </c>
      <c r="B58" s="33" t="s">
        <v>48</v>
      </c>
      <c r="C58" s="34">
        <v>98400</v>
      </c>
    </row>
    <row r="59" spans="1:3">
      <c r="A59" s="33" t="s">
        <v>91</v>
      </c>
      <c r="B59" s="33" t="s">
        <v>90</v>
      </c>
      <c r="C59" s="34">
        <v>17280</v>
      </c>
    </row>
    <row r="60" spans="1:3">
      <c r="A60" s="33" t="s">
        <v>89</v>
      </c>
      <c r="B60" s="33" t="s">
        <v>88</v>
      </c>
      <c r="C60" s="34">
        <v>67200</v>
      </c>
    </row>
    <row r="61" spans="1:3">
      <c r="A61" s="33" t="s">
        <v>87</v>
      </c>
      <c r="B61" s="33" t="s">
        <v>86</v>
      </c>
      <c r="C61" s="34">
        <v>3070.8</v>
      </c>
    </row>
    <row r="62" spans="1:3">
      <c r="A62" s="33" t="s">
        <v>85</v>
      </c>
      <c r="B62" s="33" t="s">
        <v>84</v>
      </c>
      <c r="C62" s="34">
        <v>81720</v>
      </c>
    </row>
    <row r="63" spans="1:3">
      <c r="A63" s="33" t="s">
        <v>83</v>
      </c>
      <c r="B63" s="33" t="s">
        <v>82</v>
      </c>
      <c r="C63" s="34">
        <v>76800</v>
      </c>
    </row>
    <row r="64" spans="1:3">
      <c r="A64" s="33" t="s">
        <v>81</v>
      </c>
      <c r="B64" s="33" t="s">
        <v>80</v>
      </c>
      <c r="C64" s="34">
        <v>11657.95</v>
      </c>
    </row>
    <row r="65" spans="1:3" ht="18.75">
      <c r="A65" s="42" t="s">
        <v>15</v>
      </c>
      <c r="B65" s="42"/>
      <c r="C65" s="22"/>
    </row>
    <row r="66" spans="1:3">
      <c r="A66" s="23">
        <v>13</v>
      </c>
      <c r="B66" s="24" t="s">
        <v>16</v>
      </c>
      <c r="C66" s="13">
        <v>0</v>
      </c>
    </row>
    <row r="67" spans="1:3">
      <c r="A67" s="25" t="s">
        <v>41</v>
      </c>
      <c r="B67" s="26" t="s">
        <v>30</v>
      </c>
      <c r="C67" s="13">
        <v>0</v>
      </c>
    </row>
    <row r="68" spans="1:3">
      <c r="A68" s="27">
        <v>15</v>
      </c>
      <c r="B68" s="26" t="s">
        <v>24</v>
      </c>
      <c r="C68" s="13">
        <v>0</v>
      </c>
    </row>
    <row r="69" spans="1:3">
      <c r="A69" s="27">
        <v>16</v>
      </c>
      <c r="B69" s="26" t="s">
        <v>17</v>
      </c>
      <c r="C69" s="13">
        <v>0</v>
      </c>
    </row>
    <row r="70" spans="1:3" ht="30">
      <c r="A70" s="27">
        <v>17</v>
      </c>
      <c r="B70" s="28" t="s">
        <v>18</v>
      </c>
      <c r="C70" s="13">
        <v>0</v>
      </c>
    </row>
    <row r="71" spans="1:3">
      <c r="A71" s="27">
        <v>18</v>
      </c>
      <c r="B71" s="29" t="s">
        <v>19</v>
      </c>
      <c r="C71" s="13">
        <v>0</v>
      </c>
    </row>
    <row r="72" spans="1:3">
      <c r="A72" s="27">
        <v>19</v>
      </c>
      <c r="B72" s="29" t="s">
        <v>28</v>
      </c>
      <c r="C72" s="13">
        <v>0</v>
      </c>
    </row>
    <row r="73" spans="1:3">
      <c r="A73" s="27">
        <v>20</v>
      </c>
      <c r="B73" s="26" t="s">
        <v>20</v>
      </c>
      <c r="C73" s="13">
        <v>0</v>
      </c>
    </row>
    <row r="74" spans="1:3">
      <c r="A74" s="27">
        <v>21</v>
      </c>
      <c r="B74" s="26" t="s">
        <v>21</v>
      </c>
      <c r="C74" s="13">
        <v>0</v>
      </c>
    </row>
    <row r="75" spans="1:3">
      <c r="A75" s="27">
        <v>22</v>
      </c>
      <c r="B75" s="26" t="s">
        <v>22</v>
      </c>
      <c r="C75" s="13">
        <v>0</v>
      </c>
    </row>
    <row r="76" spans="1:3">
      <c r="A76" s="27">
        <v>23</v>
      </c>
      <c r="B76" s="26" t="s">
        <v>23</v>
      </c>
      <c r="C76" s="13">
        <v>0</v>
      </c>
    </row>
    <row r="77" spans="1:3">
      <c r="A77" s="27">
        <v>24</v>
      </c>
      <c r="B77" s="26" t="s">
        <v>26</v>
      </c>
      <c r="C77" s="13">
        <v>0</v>
      </c>
    </row>
    <row r="78" spans="1:3">
      <c r="A78" s="27">
        <v>25</v>
      </c>
      <c r="B78" s="26" t="s">
        <v>27</v>
      </c>
      <c r="C78" s="13">
        <v>0</v>
      </c>
    </row>
    <row r="79" spans="1:3">
      <c r="A79" s="43" t="s">
        <v>31</v>
      </c>
      <c r="B79" s="43"/>
      <c r="C79" s="30">
        <f>+C9+C10</f>
        <v>4887219.3899999997</v>
      </c>
    </row>
    <row r="80" spans="1:3">
      <c r="A80" s="35"/>
      <c r="B80" s="35"/>
      <c r="C80" s="35"/>
    </row>
    <row r="82" spans="3:3">
      <c r="C82" s="7"/>
    </row>
    <row r="83" spans="3:3">
      <c r="C83" s="8"/>
    </row>
    <row r="84" spans="3:3">
      <c r="C84" s="8"/>
    </row>
    <row r="85" spans="3:3">
      <c r="C85" s="8"/>
    </row>
    <row r="86" spans="3:3">
      <c r="C86" s="8"/>
    </row>
  </sheetData>
  <mergeCells count="10">
    <mergeCell ref="A80:C80"/>
    <mergeCell ref="A1:C1"/>
    <mergeCell ref="A2:C2"/>
    <mergeCell ref="A7:B7"/>
    <mergeCell ref="A8:B8"/>
    <mergeCell ref="A11:B11"/>
    <mergeCell ref="A12:B12"/>
    <mergeCell ref="A13:B13"/>
    <mergeCell ref="A65:B65"/>
    <mergeCell ref="A79:B79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</vt:lpstr>
      <vt:lpstr>Sheet2</vt:lpstr>
      <vt:lpstr>JANUAR!Print_Area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2024-04-17T07:18:53Z</dcterms:modified>
</cp:coreProperties>
</file>