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FEBRUAR!$A$1:$E$73</definedName>
  </definedNames>
  <calcPr calcId="125725"/>
</workbook>
</file>

<file path=xl/calcChain.xml><?xml version="1.0" encoding="utf-8"?>
<calcChain xmlns="http://schemas.openxmlformats.org/spreadsheetml/2006/main">
  <c r="C26" i="1"/>
  <c r="C11"/>
  <c r="C7"/>
  <c r="C69" l="1"/>
  <c r="C12"/>
</calcChain>
</file>

<file path=xl/sharedStrings.xml><?xml version="1.0" encoding="utf-8"?>
<sst xmlns="http://schemas.openxmlformats.org/spreadsheetml/2006/main" count="100" uniqueCount="100">
  <si>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</si>
  <si>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</si>
  <si>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</si>
  <si>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</si>
  <si>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</si>
  <si>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</si>
  <si>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</si>
  <si>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</si>
  <si>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</si>
  <si>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</si>
  <si>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</si>
  <si>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</si>
  <si>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</si>
  <si>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</si>
  <si>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</si>
  <si>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</si>
  <si>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</si>
  <si>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</si>
  <si>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</si>
  <si>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</si>
  <si>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</si>
  <si>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</si>
  <si>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</si>
  <si>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</si>
  <si>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</si>
  <si>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</si>
  <si>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</si>
  <si>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</si>
  <si>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</si>
  <si>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</si>
  <si>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</si>
  <si>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</si>
  <si>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</si>
  <si>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</si>
  <si>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</si>
  <si>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</si>
  <si>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</si>
  <si>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</si>
  <si>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</si>
  <si>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</si>
  <si>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</si>
  <si>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</si>
  <si>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</si>
  <si>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</si>
  <si>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</si>
  <si>
    <t>Poreska uprava</t>
  </si>
  <si>
    <t>PU</t>
  </si>
  <si>
    <t>PETROVIĆ ANKA</t>
  </si>
  <si>
    <t>000947</t>
  </si>
  <si>
    <t>JOVANČEVIĆ DANKA</t>
  </si>
  <si>
    <t>000936</t>
  </si>
  <si>
    <t>VUKOJIČIĆ LIDIJA</t>
  </si>
  <si>
    <t>000684</t>
  </si>
  <si>
    <t>KRUNIĆ NIKOLA</t>
  </si>
  <si>
    <t>000683</t>
  </si>
  <si>
    <t>BUOVSKI SANJA</t>
  </si>
  <si>
    <t>000641</t>
  </si>
  <si>
    <t>BOTORIĆ TATIJANA</t>
  </si>
  <si>
    <t>000614</t>
  </si>
  <si>
    <t>MILOVANOVIĆ DUŠICA</t>
  </si>
  <si>
    <t>000486</t>
  </si>
  <si>
    <t>VUJOVIĆ BRANKA</t>
  </si>
  <si>
    <t>000476</t>
  </si>
  <si>
    <t>JOVAŠEVIĆ KATARINA</t>
  </si>
  <si>
    <t>000474</t>
  </si>
  <si>
    <t>NIDžOVIĆ MILOŠ</t>
  </si>
  <si>
    <t>000399</t>
  </si>
  <si>
    <t>BOŽOVIĆ NEMANJA</t>
  </si>
  <si>
    <t>000398</t>
  </si>
  <si>
    <t>RISTIĆ STEFAN</t>
  </si>
  <si>
    <t>000372</t>
  </si>
  <si>
    <t>TOMAŠEVIĆ ĐINA</t>
  </si>
  <si>
    <t>000330</t>
  </si>
  <si>
    <t>OBRADOVIĆ ALEKSANDRA</t>
  </si>
  <si>
    <t>000241</t>
  </si>
  <si>
    <t>GAJOVIĆ ALEKSANDAR</t>
  </si>
  <si>
    <t>000240</t>
  </si>
  <si>
    <t>BULIJA DARKO</t>
  </si>
  <si>
    <t>000171</t>
  </si>
  <si>
    <t>PAVLOVIĆ IRENA</t>
  </si>
  <si>
    <t>000159</t>
  </si>
  <si>
    <t>ŽIVKOVIĆ BOŽIDAR</t>
  </si>
  <si>
    <t>000143</t>
  </si>
  <si>
    <t>VRATONJIĆ IVAN</t>
  </si>
  <si>
    <t>000142</t>
  </si>
  <si>
    <t>PETROVIĆ BOGDAN</t>
  </si>
  <si>
    <t>000141</t>
  </si>
  <si>
    <t>OBRADOVIĆ SRĐAN</t>
  </si>
  <si>
    <t>000140</t>
  </si>
  <si>
    <t>GRUJIČIĆ ANA</t>
  </si>
  <si>
    <t>000139</t>
  </si>
  <si>
    <t>JEVTOVIĆ NATAŠA</t>
  </si>
  <si>
    <t>000066</t>
  </si>
  <si>
    <t>VASOJEVIĆ JELENA</t>
  </si>
  <si>
    <t>000055</t>
  </si>
  <si>
    <t>LUKIĆ ANA</t>
  </si>
  <si>
    <t>000054</t>
  </si>
  <si>
    <t>BIRČANIN ĐURĐA</t>
  </si>
  <si>
    <t>000053</t>
  </si>
  <si>
    <t>KATARINA BOGDANOVIĆ-povraćaj rate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</si>
</sst>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167" fontId="176" fillId="3" borderId="4" xfId="0" applyNumberFormat="1" applyFont="1" applyFill="1" applyBorder="1" applyAlignment="1">
      <alignment horizontal="left" vertical="top" wrapText="1"/>
    </xf>
    <xf numFmtId="0" fontId="176" fillId="3" borderId="4" xfId="0" applyFont="1" applyFill="1" applyBorder="1" applyAlignment="1">
      <alignment horizontal="left" vertical="top" wrapText="1"/>
    </xf>
    <xf numFmtId="166" fontId="176" fillId="0" borderId="4" xfId="0" applyNumberFormat="1" applyFont="1" applyBorder="1" applyAlignment="1">
      <alignment horizontal="right" vertical="top"/>
    </xf>
    <xf numFmtId="165" fontId="175" fillId="2" borderId="5" xfId="0" applyNumberFormat="1" applyFont="1" applyFill="1" applyBorder="1" applyProtection="1">
      <protection locked="0"/>
    </xf>
    <xf numFmtId="0" fontId="175" fillId="2" borderId="5" xfId="0" applyFont="1" applyFill="1" applyBorder="1" applyAlignment="1" applyProtection="1">
      <alignment horizontal="lef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view="pageBreakPreview" topLeftCell="A13" zoomScale="86" zoomScaleNormal="100" zoomScaleSheetLayoutView="86" workbookViewId="0">
      <selection activeCell="C27" sqref="C27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45716</v>
      </c>
    </row>
    <row r="3" spans="1:8">
      <c r="A3" s="11">
        <v>1</v>
      </c>
      <c r="B3" s="12" t="s">
        <v>2</v>
      </c>
      <c r="C3" s="18">
        <v>2893858.21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23680</v>
      </c>
      <c r="D5" s="4"/>
      <c r="E5" s="4"/>
      <c r="G5" s="5"/>
    </row>
    <row r="6" spans="1:8">
      <c r="A6" s="11">
        <v>4</v>
      </c>
      <c r="B6" s="12" t="s">
        <v>5</v>
      </c>
      <c r="C6" s="30">
        <v>3000</v>
      </c>
      <c r="D6" s="3"/>
      <c r="E6" s="4"/>
    </row>
    <row r="7" spans="1:8">
      <c r="A7" s="44" t="s">
        <v>6</v>
      </c>
      <c r="B7" s="44"/>
      <c r="C7" s="14">
        <f>+C3+C4+C5+C6</f>
        <v>2920538.21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893579.74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893579.74</v>
      </c>
      <c r="D11" s="4"/>
      <c r="E11" s="4"/>
      <c r="G11" s="5"/>
    </row>
    <row r="12" spans="1:8">
      <c r="A12" s="46" t="s">
        <v>10</v>
      </c>
      <c r="B12" s="46"/>
      <c r="C12" s="18">
        <f>+C7-C11</f>
        <v>2026958.47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15649.52</v>
      </c>
      <c r="D14" s="4"/>
      <c r="E14" s="4"/>
      <c r="F14" s="5"/>
      <c r="G14" s="5"/>
      <c r="H14" s="5"/>
    </row>
    <row r="15" spans="1:8">
      <c r="A15" s="33"/>
      <c r="B15" s="56" t="s">
        <v>99</v>
      </c>
      <c r="C15" s="55">
        <v>15649.52</v>
      </c>
      <c r="D15" s="4"/>
      <c r="E15" s="4"/>
      <c r="F15" s="5"/>
      <c r="G15" s="5"/>
      <c r="H15" s="5"/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f>877822.22+108</f>
        <v>877930.22</v>
      </c>
    </row>
    <row r="27" spans="1:3">
      <c r="A27" s="38"/>
      <c r="B27" s="39" t="s">
        <v>44</v>
      </c>
      <c r="C27" s="40">
        <v>108</v>
      </c>
    </row>
    <row r="28" spans="1:3">
      <c r="A28" s="52" t="s">
        <v>98</v>
      </c>
      <c r="B28" s="53" t="s">
        <v>97</v>
      </c>
      <c r="C28" s="54">
        <v>38400</v>
      </c>
    </row>
    <row r="29" spans="1:3">
      <c r="A29" s="52" t="s">
        <v>96</v>
      </c>
      <c r="B29" s="53" t="s">
        <v>95</v>
      </c>
      <c r="C29" s="54">
        <v>32640</v>
      </c>
    </row>
    <row r="30" spans="1:3">
      <c r="A30" s="52" t="s">
        <v>94</v>
      </c>
      <c r="B30" s="53" t="s">
        <v>93</v>
      </c>
      <c r="C30" s="54">
        <v>19760</v>
      </c>
    </row>
    <row r="31" spans="1:3">
      <c r="A31" s="52" t="s">
        <v>92</v>
      </c>
      <c r="B31" s="53" t="s">
        <v>91</v>
      </c>
      <c r="C31" s="54">
        <v>24960</v>
      </c>
    </row>
    <row r="32" spans="1:3">
      <c r="A32" s="52" t="s">
        <v>90</v>
      </c>
      <c r="B32" s="53" t="s">
        <v>89</v>
      </c>
      <c r="C32" s="54">
        <v>36480</v>
      </c>
    </row>
    <row r="33" spans="1:3">
      <c r="A33" s="52" t="s">
        <v>88</v>
      </c>
      <c r="B33" s="53" t="s">
        <v>87</v>
      </c>
      <c r="C33" s="54">
        <v>34560</v>
      </c>
    </row>
    <row r="34" spans="1:3">
      <c r="A34" s="52" t="s">
        <v>86</v>
      </c>
      <c r="B34" s="53" t="s">
        <v>85</v>
      </c>
      <c r="C34" s="54">
        <v>30720</v>
      </c>
    </row>
    <row r="35" spans="1:3">
      <c r="A35" s="52" t="s">
        <v>84</v>
      </c>
      <c r="B35" s="53" t="s">
        <v>83</v>
      </c>
      <c r="C35" s="54">
        <v>28800</v>
      </c>
    </row>
    <row r="36" spans="1:3">
      <c r="A36" s="52" t="s">
        <v>82</v>
      </c>
      <c r="B36" s="53" t="s">
        <v>81</v>
      </c>
      <c r="C36" s="54">
        <v>30720</v>
      </c>
    </row>
    <row r="37" spans="1:3">
      <c r="A37" s="52" t="s">
        <v>80</v>
      </c>
      <c r="B37" s="53" t="s">
        <v>79</v>
      </c>
      <c r="C37" s="54">
        <v>42240</v>
      </c>
    </row>
    <row r="38" spans="1:3">
      <c r="A38" s="52" t="s">
        <v>78</v>
      </c>
      <c r="B38" s="53" t="s">
        <v>77</v>
      </c>
      <c r="C38" s="54">
        <v>36480</v>
      </c>
    </row>
    <row r="39" spans="1:3">
      <c r="A39" s="52" t="s">
        <v>76</v>
      </c>
      <c r="B39" s="53" t="s">
        <v>75</v>
      </c>
      <c r="C39" s="54">
        <v>28800</v>
      </c>
    </row>
    <row r="40" spans="1:3">
      <c r="A40" s="52" t="s">
        <v>74</v>
      </c>
      <c r="B40" s="53" t="s">
        <v>73</v>
      </c>
      <c r="C40" s="54">
        <v>36480</v>
      </c>
    </row>
    <row r="41" spans="1:3">
      <c r="A41" s="52" t="s">
        <v>72</v>
      </c>
      <c r="B41" s="53" t="s">
        <v>71</v>
      </c>
      <c r="C41" s="54">
        <v>15360</v>
      </c>
    </row>
    <row r="42" spans="1:3">
      <c r="A42" s="52" t="s">
        <v>70</v>
      </c>
      <c r="B42" s="53" t="s">
        <v>69</v>
      </c>
      <c r="C42" s="54">
        <v>44160</v>
      </c>
    </row>
    <row r="43" spans="1:3">
      <c r="A43" s="52" t="s">
        <v>68</v>
      </c>
      <c r="B43" s="53" t="s">
        <v>67</v>
      </c>
      <c r="C43" s="54">
        <v>32640</v>
      </c>
    </row>
    <row r="44" spans="1:3">
      <c r="A44" s="52" t="s">
        <v>66</v>
      </c>
      <c r="B44" s="53" t="s">
        <v>65</v>
      </c>
      <c r="C44" s="54">
        <v>34560</v>
      </c>
    </row>
    <row r="45" spans="1:3">
      <c r="A45" s="52" t="s">
        <v>64</v>
      </c>
      <c r="B45" s="53" t="s">
        <v>63</v>
      </c>
      <c r="C45" s="54">
        <v>36480</v>
      </c>
    </row>
    <row r="46" spans="1:3">
      <c r="A46" s="52" t="s">
        <v>62</v>
      </c>
      <c r="B46" s="53" t="s">
        <v>61</v>
      </c>
      <c r="C46" s="54">
        <v>2200</v>
      </c>
    </row>
    <row r="47" spans="1:3">
      <c r="A47" s="52" t="s">
        <v>60</v>
      </c>
      <c r="B47" s="53" t="s">
        <v>59</v>
      </c>
      <c r="C47" s="54">
        <v>34560</v>
      </c>
    </row>
    <row r="48" spans="1:3">
      <c r="A48" s="52" t="s">
        <v>58</v>
      </c>
      <c r="B48" s="53" t="s">
        <v>57</v>
      </c>
      <c r="C48" s="54">
        <v>34560</v>
      </c>
    </row>
    <row r="49" spans="1:3">
      <c r="A49" s="52" t="s">
        <v>56</v>
      </c>
      <c r="B49" s="53" t="s">
        <v>55</v>
      </c>
      <c r="C49" s="54">
        <v>34560</v>
      </c>
    </row>
    <row r="50" spans="1:3">
      <c r="A50" s="52" t="s">
        <v>54</v>
      </c>
      <c r="B50" s="53" t="s">
        <v>53</v>
      </c>
      <c r="C50" s="54">
        <v>19760</v>
      </c>
    </row>
    <row r="51" spans="1:3">
      <c r="A51" s="52" t="s">
        <v>52</v>
      </c>
      <c r="B51" s="53" t="s">
        <v>51</v>
      </c>
      <c r="C51" s="54">
        <v>18720</v>
      </c>
    </row>
    <row r="52" spans="1:3">
      <c r="A52" s="52" t="s">
        <v>50</v>
      </c>
      <c r="B52" s="53" t="s">
        <v>49</v>
      </c>
      <c r="C52" s="54">
        <v>26880</v>
      </c>
    </row>
    <row r="53" spans="1:3">
      <c r="A53" s="52" t="s">
        <v>48</v>
      </c>
      <c r="B53" s="53" t="s">
        <v>47</v>
      </c>
      <c r="C53" s="54">
        <v>34560</v>
      </c>
    </row>
    <row r="54" spans="1:3">
      <c r="A54" s="52" t="s">
        <v>46</v>
      </c>
      <c r="B54" s="53" t="s">
        <v>45</v>
      </c>
      <c r="C54" s="54">
        <v>87782.22</v>
      </c>
    </row>
    <row r="55" spans="1:3" ht="18.75">
      <c r="A55" s="48" t="s">
        <v>15</v>
      </c>
      <c r="B55" s="49"/>
      <c r="C55" s="21"/>
    </row>
    <row r="56" spans="1:3">
      <c r="A56" s="22">
        <v>13</v>
      </c>
      <c r="B56" s="23" t="s">
        <v>16</v>
      </c>
      <c r="C56" s="13">
        <v>0</v>
      </c>
    </row>
    <row r="57" spans="1:3">
      <c r="A57" s="24" t="s">
        <v>40</v>
      </c>
      <c r="B57" s="25" t="s">
        <v>29</v>
      </c>
      <c r="C57" s="13">
        <v>0</v>
      </c>
    </row>
    <row r="58" spans="1:3">
      <c r="A58" s="26">
        <v>15</v>
      </c>
      <c r="B58" s="25" t="s">
        <v>23</v>
      </c>
      <c r="C58" s="13">
        <v>0</v>
      </c>
    </row>
    <row r="59" spans="1:3">
      <c r="A59" s="31">
        <v>16</v>
      </c>
      <c r="B59" s="32" t="s">
        <v>42</v>
      </c>
      <c r="C59" s="13">
        <v>0</v>
      </c>
    </row>
    <row r="60" spans="1:3" ht="30">
      <c r="A60" s="26">
        <v>17</v>
      </c>
      <c r="B60" s="27" t="s">
        <v>17</v>
      </c>
      <c r="C60" s="13">
        <v>0</v>
      </c>
    </row>
    <row r="61" spans="1:3">
      <c r="A61" s="26">
        <v>18</v>
      </c>
      <c r="B61" s="28" t="s">
        <v>18</v>
      </c>
      <c r="C61" s="13">
        <v>0</v>
      </c>
    </row>
    <row r="62" spans="1:3">
      <c r="A62" s="26">
        <v>19</v>
      </c>
      <c r="B62" s="28" t="s">
        <v>27</v>
      </c>
      <c r="C62" s="13">
        <v>0</v>
      </c>
    </row>
    <row r="63" spans="1:3">
      <c r="A63" s="26">
        <v>20</v>
      </c>
      <c r="B63" s="25" t="s">
        <v>19</v>
      </c>
      <c r="C63" s="13">
        <v>0</v>
      </c>
    </row>
    <row r="64" spans="1:3">
      <c r="A64" s="26">
        <v>21</v>
      </c>
      <c r="B64" s="25" t="s">
        <v>20</v>
      </c>
      <c r="C64" s="13">
        <v>0</v>
      </c>
    </row>
    <row r="65" spans="1:3">
      <c r="A65" s="26">
        <v>22</v>
      </c>
      <c r="B65" s="25" t="s">
        <v>21</v>
      </c>
      <c r="C65" s="13">
        <v>0</v>
      </c>
    </row>
    <row r="66" spans="1:3">
      <c r="A66" s="26">
        <v>23</v>
      </c>
      <c r="B66" s="25" t="s">
        <v>22</v>
      </c>
      <c r="C66" s="13">
        <v>0</v>
      </c>
    </row>
    <row r="67" spans="1:3">
      <c r="A67" s="26">
        <v>24</v>
      </c>
      <c r="B67" s="25" t="s">
        <v>25</v>
      </c>
      <c r="C67" s="13">
        <v>0</v>
      </c>
    </row>
    <row r="68" spans="1:3">
      <c r="A68" s="26">
        <v>25</v>
      </c>
      <c r="B68" s="25" t="s">
        <v>26</v>
      </c>
      <c r="C68" s="13">
        <v>0</v>
      </c>
    </row>
    <row r="69" spans="1:3">
      <c r="A69" s="50" t="s">
        <v>30</v>
      </c>
      <c r="B69" s="51"/>
      <c r="C69" s="29">
        <f>+C9+C10</f>
        <v>893579.74</v>
      </c>
    </row>
    <row r="70" spans="1:3">
      <c r="A70" s="41"/>
      <c r="B70" s="41"/>
      <c r="C70" s="41"/>
    </row>
    <row r="72" spans="1:3">
      <c r="C72" s="7"/>
    </row>
    <row r="73" spans="1:3">
      <c r="C73" s="8"/>
    </row>
    <row r="74" spans="1:3">
      <c r="C74" s="8"/>
    </row>
    <row r="75" spans="1:3">
      <c r="C75" s="8"/>
    </row>
    <row r="76" spans="1:3">
      <c r="C76" s="8"/>
    </row>
  </sheetData>
  <mergeCells count="10">
    <mergeCell ref="A70:C70"/>
    <mergeCell ref="A1:C1"/>
    <mergeCell ref="A2:C2"/>
    <mergeCell ref="A7:B7"/>
    <mergeCell ref="A8:B8"/>
    <mergeCell ref="A11:B11"/>
    <mergeCell ref="A12:B12"/>
    <mergeCell ref="A13:B13"/>
    <mergeCell ref="A55:B55"/>
    <mergeCell ref="A69:B69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2025-03-03T06:56:52Z</dcterms:modified>
</cp:coreProperties>
</file>