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12.2022\"/>
    </mc:Choice>
  </mc:AlternateContent>
  <bookViews>
    <workbookView xWindow="120" yWindow="120" windowWidth="15480" windowHeight="11640"/>
  </bookViews>
  <sheets>
    <sheet name="07.12.2022" sheetId="1" r:id="rId1"/>
    <sheet name="Sheet2" sheetId="2" r:id="rId2"/>
  </sheets>
  <definedNames>
    <definedName name="_xlnm.Print_Area" localSheetId="0">'07.12.2022'!$A$1:$E$129</definedName>
  </definedNames>
  <calcPr calcId="152511"/>
</workbook>
</file>

<file path=xl/calcChain.xml><?xml version="1.0" encoding="utf-8"?>
<calcChain xmlns="http://schemas.openxmlformats.org/spreadsheetml/2006/main">
  <c r="C34" i="1" l="1"/>
  <c r="C4" i="1"/>
  <c r="C9" i="1" l="1"/>
  <c r="C128" i="1" s="1"/>
  <c r="C7" i="1" l="1"/>
  <c r="C11" i="1" l="1"/>
  <c r="C12" i="1" s="1"/>
</calcChain>
</file>

<file path=xl/sharedStrings.xml><?xml version="1.0" encoding="utf-8"?>
<sst xmlns="http://schemas.openxmlformats.org/spreadsheetml/2006/main" count="218" uniqueCount="174">
  <si>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</si>
  <si>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</si>
  <si>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</si>
  <si>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</si>
  <si>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</si>
  <si>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</si>
  <si>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</si>
  <si>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</si>
  <si>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</si>
  <si>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</si>
  <si>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</si>
  <si>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</si>
  <si>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</si>
  <si>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</si>
  <si>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</si>
  <si>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</si>
  <si>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</si>
  <si>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</si>
  <si>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</si>
  <si>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</si>
  <si>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</si>
  <si>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</si>
  <si>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</si>
  <si>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</si>
  <si>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</si>
  <si>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</si>
  <si>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</si>
  <si>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</si>
  <si>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</si>
  <si>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</si>
  <si>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</si>
  <si>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</si>
  <si>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</si>
  <si>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</si>
  <si>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</si>
  <si>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</si>
  <si>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</si>
  <si>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</si>
  <si>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</si>
  <si>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</si>
  <si>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</si>
  <si>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</si>
  <si>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</si>
  <si>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</si>
  <si>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</si>
  <si>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</si>
  <si>
    <t xml:space="preserve">0550           </t>
  </si>
  <si>
    <t>PHOENIX PHARMA</t>
  </si>
  <si>
    <t xml:space="preserve">1073           </t>
  </si>
  <si>
    <t>MEDIK-UNION BEOGRAD</t>
  </si>
  <si>
    <t xml:space="preserve">1088           </t>
  </si>
  <si>
    <t>VEGA VALJEVO</t>
  </si>
  <si>
    <t xml:space="preserve">1131           </t>
  </si>
  <si>
    <t>FARMALOGIST DOO</t>
  </si>
  <si>
    <t xml:space="preserve">2477           </t>
  </si>
  <si>
    <t>BEOHEM-3</t>
  </si>
  <si>
    <t xml:space="preserve">2581           </t>
  </si>
  <si>
    <t>INO-PHARM  D.O.O.</t>
  </si>
  <si>
    <t xml:space="preserve">2635           </t>
  </si>
  <si>
    <t>INPHARM  CO DOO</t>
  </si>
  <si>
    <t xml:space="preserve">2930           </t>
  </si>
  <si>
    <t>BRAUN ADRIA</t>
  </si>
  <si>
    <t xml:space="preserve">333334         </t>
  </si>
  <si>
    <t>SOPHARMA TRADING DOO</t>
  </si>
  <si>
    <t xml:space="preserve">00297          </t>
  </si>
  <si>
    <t>GALINOS PHARM</t>
  </si>
  <si>
    <t xml:space="preserve">0014           </t>
  </si>
  <si>
    <t>ECO TRADE</t>
  </si>
  <si>
    <t xml:space="preserve">00370          </t>
  </si>
  <si>
    <t>BIOLOGIST GROUP DOO BEOGRAD</t>
  </si>
  <si>
    <t xml:space="preserve">0096           </t>
  </si>
  <si>
    <t>GROSIS</t>
  </si>
  <si>
    <t xml:space="preserve">0153           </t>
  </si>
  <si>
    <t>SOULMEDICAL DOO</t>
  </si>
  <si>
    <t xml:space="preserve">0167           </t>
  </si>
  <si>
    <t>EUROMEDICINA</t>
  </si>
  <si>
    <t xml:space="preserve">0215           </t>
  </si>
  <si>
    <t>MEDTRONIC</t>
  </si>
  <si>
    <t xml:space="preserve">0333           </t>
  </si>
  <si>
    <t>MAKLER</t>
  </si>
  <si>
    <t xml:space="preserve">0549           </t>
  </si>
  <si>
    <t>PREMIUM SURGICAL COMPANY BGD</t>
  </si>
  <si>
    <t xml:space="preserve">0774           </t>
  </si>
  <si>
    <t>DEXON DOO</t>
  </si>
  <si>
    <t xml:space="preserve">0830           </t>
  </si>
  <si>
    <t>ADOC BEOGRAD</t>
  </si>
  <si>
    <t xml:space="preserve">0854           </t>
  </si>
  <si>
    <t>PROMEDIA DOO</t>
  </si>
  <si>
    <t xml:space="preserve">0902           </t>
  </si>
  <si>
    <t>LABTEH BEOGRAD</t>
  </si>
  <si>
    <t xml:space="preserve">1035           </t>
  </si>
  <si>
    <t>VICOR</t>
  </si>
  <si>
    <t xml:space="preserve">1210           </t>
  </si>
  <si>
    <t>MAGNA PHARMACIJA BEOGRAD</t>
  </si>
  <si>
    <t xml:space="preserve">1292           </t>
  </si>
  <si>
    <t>LAYON DOO</t>
  </si>
  <si>
    <t xml:space="preserve">1556           </t>
  </si>
  <si>
    <t>FLORA KOMERC</t>
  </si>
  <si>
    <t xml:space="preserve">2319           </t>
  </si>
  <si>
    <t>OFTAL C</t>
  </si>
  <si>
    <t xml:space="preserve">2354           </t>
  </si>
  <si>
    <t>BEOLASER</t>
  </si>
  <si>
    <t xml:space="preserve">244455         </t>
  </si>
  <si>
    <t>LAVA MEDICAL DOO BEOGRAD</t>
  </si>
  <si>
    <t xml:space="preserve">2664           </t>
  </si>
  <si>
    <t>TOPCHEMIE-MEDLAB  DOO</t>
  </si>
  <si>
    <t xml:space="preserve">2794           </t>
  </si>
  <si>
    <t>MAR MEDICA</t>
  </si>
  <si>
    <t xml:space="preserve">2886           </t>
  </si>
  <si>
    <t>SINOFARM  BEOGRAD</t>
  </si>
  <si>
    <t xml:space="preserve">3912           </t>
  </si>
  <si>
    <t>OMNI MEDIKAL DOO NOVI BEOGRAD</t>
  </si>
  <si>
    <t xml:space="preserve">4348           </t>
  </si>
  <si>
    <t>DiaHEM-GRAMIM</t>
  </si>
  <si>
    <t xml:space="preserve">4490           </t>
  </si>
  <si>
    <t>NEFASER MEDICAL  DOO BEOGRAD</t>
  </si>
  <si>
    <t xml:space="preserve">4499           </t>
  </si>
  <si>
    <t>BIOTEC MEDICAL</t>
  </si>
  <si>
    <t xml:space="preserve">556633         </t>
  </si>
  <si>
    <t>HUMANIS DOO BEOGRAD</t>
  </si>
  <si>
    <t xml:space="preserve">776655         </t>
  </si>
  <si>
    <t>BORF DOO BEOGRAD</t>
  </si>
  <si>
    <t xml:space="preserve">0939           </t>
  </si>
  <si>
    <t>FRESENIUS MEDICAL CARE nevaži tekući</t>
  </si>
  <si>
    <t xml:space="preserve">5558           </t>
  </si>
  <si>
    <t>NIPRO MEDICAL D.O.O.</t>
  </si>
  <si>
    <t xml:space="preserve">5592           </t>
  </si>
  <si>
    <t>SSAMAKS d.o.o</t>
  </si>
  <si>
    <t xml:space="preserve">1332           </t>
  </si>
  <si>
    <t>MARK MEDICAL DOO</t>
  </si>
  <si>
    <t xml:space="preserve">1352           </t>
  </si>
  <si>
    <t>EUMED</t>
  </si>
  <si>
    <t xml:space="preserve">2854           </t>
  </si>
  <si>
    <t>OPTICUS   BEOGRAD</t>
  </si>
  <si>
    <t xml:space="preserve">00252          </t>
  </si>
  <si>
    <t>OLYMPUS CZECH GROUP S.R.O</t>
  </si>
  <si>
    <t xml:space="preserve">00299          </t>
  </si>
  <si>
    <t>IBREA DOO</t>
  </si>
  <si>
    <t xml:space="preserve">00402          </t>
  </si>
  <si>
    <t>VISIONEXPERTS</t>
  </si>
  <si>
    <t xml:space="preserve">2335           </t>
  </si>
  <si>
    <t>NEOMEDICA NOVI SAD</t>
  </si>
  <si>
    <t xml:space="preserve">3057           </t>
  </si>
  <si>
    <t>MEDISAL DOO</t>
  </si>
  <si>
    <t xml:space="preserve">0012           </t>
  </si>
  <si>
    <t>ALFAKO INŽINJERING ČAČAK</t>
  </si>
  <si>
    <t xml:space="preserve">0203           </t>
  </si>
  <si>
    <t>VODOVOD ČAČAK</t>
  </si>
  <si>
    <t xml:space="preserve">0405           </t>
  </si>
  <si>
    <t>DRAGER TEHNIKA BEOGRAD</t>
  </si>
  <si>
    <t xml:space="preserve">118            </t>
  </si>
  <si>
    <t>ELECTRO MEDICA</t>
  </si>
  <si>
    <t xml:space="preserve">1251           </t>
  </si>
  <si>
    <t>ZAVOD ZA JAVNO ZDRAVLJE</t>
  </si>
  <si>
    <t xml:space="preserve">1254           </t>
  </si>
  <si>
    <t>USPON ČAČAK</t>
  </si>
  <si>
    <t xml:space="preserve">1314           </t>
  </si>
  <si>
    <t>SLUŽBENI GLASNIK BEOGRAD</t>
  </si>
  <si>
    <t xml:space="preserve">1985           </t>
  </si>
  <si>
    <t>TRIGLAV KOPAONIK BEOGRAD</t>
  </si>
  <si>
    <t xml:space="preserve">3065           </t>
  </si>
  <si>
    <t>PROXIMA  DOO</t>
  </si>
  <si>
    <t xml:space="preserve">32123          </t>
  </si>
  <si>
    <t>GLOBOS OSIGURANJE</t>
  </si>
  <si>
    <t xml:space="preserve">3362           </t>
  </si>
  <si>
    <t>SCHILLER D.O.O.</t>
  </si>
  <si>
    <t xml:space="preserve">3649           </t>
  </si>
  <si>
    <t>Unigue Atina MN Group d.o.o.</t>
  </si>
  <si>
    <t xml:space="preserve">3893           </t>
  </si>
  <si>
    <t>DOM ZDRAVLJA "ČAČAK"</t>
  </si>
  <si>
    <t xml:space="preserve">4311           </t>
  </si>
  <si>
    <t>X-ray "KOŠUTIĆ"</t>
  </si>
  <si>
    <t xml:space="preserve">4420           </t>
  </si>
  <si>
    <t>INVESTFARM IMPEX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</si>
</sst>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7">
    <xf numFmtId="0" fontId="0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7" fillId="0" borderId="0"/>
    <xf numFmtId="0" fontId="107" fillId="0" borderId="0"/>
    <xf numFmtId="0" fontId="106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3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1" fillId="0" borderId="0"/>
    <xf numFmtId="0" fontId="101" fillId="0" borderId="0"/>
    <xf numFmtId="0" fontId="101" fillId="0" borderId="0"/>
    <xf numFmtId="0" fontId="100" fillId="0" borderId="0"/>
    <xf numFmtId="0" fontId="100" fillId="0" borderId="0"/>
    <xf numFmtId="0" fontId="100" fillId="0" borderId="0"/>
    <xf numFmtId="0" fontId="99" fillId="0" borderId="0"/>
    <xf numFmtId="0" fontId="98" fillId="0" borderId="0"/>
    <xf numFmtId="0" fontId="98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15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11" fillId="0" borderId="0" xfId="0" applyNumberFormat="1" applyFont="1" applyAlignment="1" applyProtection="1">
      <alignment horizontal="center"/>
      <protection locked="0"/>
    </xf>
    <xf numFmtId="0" fontId="110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16" fillId="0" borderId="1" xfId="0" applyNumberFormat="1" applyFont="1" applyBorder="1" applyProtection="1">
      <protection locked="0"/>
    </xf>
    <xf numFmtId="165" fontId="116" fillId="0" borderId="1" xfId="0" applyNumberFormat="1" applyFont="1" applyBorder="1" applyProtection="1"/>
    <xf numFmtId="0" fontId="116" fillId="0" borderId="1" xfId="0" applyFont="1" applyBorder="1" applyProtection="1">
      <protection locked="0"/>
    </xf>
    <xf numFmtId="164" fontId="116" fillId="0" borderId="1" xfId="0" applyNumberFormat="1" applyFont="1" applyBorder="1" applyProtection="1"/>
    <xf numFmtId="0" fontId="117" fillId="0" borderId="1" xfId="0" applyFont="1" applyBorder="1" applyAlignment="1">
      <alignment wrapText="1"/>
    </xf>
    <xf numFmtId="0" fontId="116" fillId="0" borderId="0" xfId="0" applyFont="1"/>
    <xf numFmtId="165" fontId="116" fillId="0" borderId="0" xfId="0" applyNumberFormat="1" applyFont="1"/>
    <xf numFmtId="4" fontId="116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16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18" fillId="0" borderId="1" xfId="0" applyNumberFormat="1" applyFont="1" applyBorder="1" applyProtection="1"/>
    <xf numFmtId="0" fontId="112" fillId="0" borderId="0" xfId="0" applyFont="1" applyAlignment="1" applyProtection="1">
      <alignment horizontal="center" vertical="center"/>
      <protection locked="0"/>
    </xf>
    <xf numFmtId="0" fontId="110" fillId="0" borderId="4" xfId="0" applyFont="1" applyBorder="1" applyAlignment="1" applyProtection="1">
      <alignment horizontal="center" vertical="center" wrapText="1"/>
    </xf>
    <xf numFmtId="0" fontId="109" fillId="0" borderId="2" xfId="0" applyFont="1" applyBorder="1" applyAlignment="1" applyProtection="1">
      <alignment horizontal="right" vertical="top" wrapText="1"/>
    </xf>
    <xf numFmtId="0" fontId="109" fillId="0" borderId="3" xfId="0" applyFont="1" applyBorder="1" applyAlignment="1" applyProtection="1">
      <alignment horizontal="right" vertical="top" wrapText="1"/>
    </xf>
    <xf numFmtId="0" fontId="110" fillId="0" borderId="2" xfId="0" applyFont="1" applyBorder="1" applyAlignment="1" applyProtection="1">
      <alignment horizontal="center" vertical="center"/>
    </xf>
    <xf numFmtId="0" fontId="110" fillId="0" borderId="3" xfId="0" applyFont="1" applyBorder="1" applyAlignment="1" applyProtection="1">
      <alignment horizontal="center" vertical="center"/>
    </xf>
    <xf numFmtId="0" fontId="109" fillId="0" borderId="1" xfId="0" applyFont="1" applyBorder="1" applyAlignment="1" applyProtection="1">
      <alignment horizontal="right"/>
    </xf>
    <xf numFmtId="0" fontId="109" fillId="0" borderId="2" xfId="0" applyFont="1" applyBorder="1" applyAlignment="1" applyProtection="1">
      <alignment horizontal="right"/>
    </xf>
    <xf numFmtId="0" fontId="109" fillId="0" borderId="3" xfId="0" applyFont="1" applyBorder="1" applyAlignment="1" applyProtection="1">
      <alignment horizontal="right"/>
    </xf>
    <xf numFmtId="0" fontId="110" fillId="0" borderId="1" xfId="0" applyFont="1" applyBorder="1" applyAlignment="1" applyProtection="1">
      <alignment horizontal="center"/>
    </xf>
    <xf numFmtId="0" fontId="110" fillId="0" borderId="2" xfId="0" applyFont="1" applyBorder="1" applyAlignment="1">
      <alignment horizontal="center" vertical="center" wrapText="1"/>
    </xf>
    <xf numFmtId="0" fontId="110" fillId="0" borderId="3" xfId="0" applyFont="1" applyBorder="1" applyAlignment="1">
      <alignment horizontal="center" vertical="center" wrapText="1"/>
    </xf>
    <xf numFmtId="0" fontId="109" fillId="0" borderId="2" xfId="0" applyFont="1" applyBorder="1" applyAlignment="1">
      <alignment horizontal="right"/>
    </xf>
    <xf numFmtId="0" fontId="109" fillId="0" borderId="3" xfId="0" applyFont="1" applyBorder="1" applyAlignment="1">
      <alignment horizontal="right"/>
    </xf>
    <xf numFmtId="0" fontId="114" fillId="0" borderId="5" xfId="0" applyFont="1" applyBorder="1" applyAlignment="1">
      <alignment horizontal="left" vertical="center" wrapText="1"/>
    </xf>
    <xf numFmtId="49" fontId="119" fillId="0" borderId="1" xfId="346" applyNumberFormat="1" applyFont="1" applyBorder="1"/>
    <xf numFmtId="4" fontId="119" fillId="0" borderId="1" xfId="346" applyNumberFormat="1" applyFont="1" applyBorder="1"/>
  </cellXfs>
  <cellStyles count="347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view="pageBreakPreview" zoomScale="86" zoomScaleSheetLayoutView="86" workbookViewId="0">
      <selection activeCell="D36" sqref="D36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44902</v>
      </c>
    </row>
    <row r="3" spans="1:8" x14ac:dyDescent="0.25">
      <c r="A3" s="12">
        <v>1</v>
      </c>
      <c r="B3" s="11" t="s">
        <v>2</v>
      </c>
      <c r="C3" s="18">
        <v>7944745.3300000001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12176739.92-24149</f>
        <v>12152590.92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24149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20121485.25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+C14+C15+C16+C17+C18+C19+C20+C21+C22+C23+C33+C34+C57+C58+C60+C70+C77+C79+C80+C112+C113+C115+C116+C121+C117+C122+C123</f>
        <v>17036405.509999998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17036405.509999998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3085079.7400000021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6168.84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553226.23</v>
      </c>
      <c r="D16" s="10"/>
      <c r="E16" s="10"/>
      <c r="F16" s="15"/>
      <c r="G16" s="15"/>
      <c r="H16" s="15"/>
    </row>
    <row r="17" spans="1:8" x14ac:dyDescent="0.25">
      <c r="A17" s="12">
        <v>3</v>
      </c>
      <c r="B17" s="6" t="s">
        <v>25</v>
      </c>
      <c r="C17" s="18">
        <v>688997.96</v>
      </c>
      <c r="D17" s="10"/>
      <c r="E17" s="10"/>
      <c r="F17" s="15"/>
      <c r="G17" s="15"/>
      <c r="H17" s="15"/>
    </row>
    <row r="18" spans="1:8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8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8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8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8" x14ac:dyDescent="0.25">
      <c r="A23" s="12">
        <v>8</v>
      </c>
      <c r="B23" s="6" t="s">
        <v>38</v>
      </c>
      <c r="C23" s="18">
        <v>1064416.67</v>
      </c>
      <c r="D23" s="10"/>
      <c r="E23" s="10"/>
      <c r="F23" s="15"/>
      <c r="G23" s="15"/>
      <c r="H23" s="15"/>
    </row>
    <row r="24" spans="1:8" x14ac:dyDescent="0.25">
      <c r="A24" s="47" t="s">
        <v>46</v>
      </c>
      <c r="B24" s="47" t="s">
        <v>47</v>
      </c>
      <c r="C24" s="48">
        <v>714252</v>
      </c>
      <c r="D24" s="10"/>
      <c r="E24" s="10"/>
      <c r="F24" s="15"/>
      <c r="G24" s="15"/>
      <c r="H24" s="15"/>
    </row>
    <row r="25" spans="1:8" x14ac:dyDescent="0.25">
      <c r="A25" s="47" t="s">
        <v>48</v>
      </c>
      <c r="B25" s="47" t="s">
        <v>49</v>
      </c>
      <c r="C25" s="48">
        <v>13970</v>
      </c>
      <c r="D25" s="10"/>
      <c r="E25" s="10"/>
      <c r="F25" s="15"/>
      <c r="G25" s="15"/>
      <c r="H25" s="15"/>
    </row>
    <row r="26" spans="1:8" x14ac:dyDescent="0.25">
      <c r="A26" s="47" t="s">
        <v>50</v>
      </c>
      <c r="B26" s="47" t="s">
        <v>51</v>
      </c>
      <c r="C26" s="48">
        <v>445365.33</v>
      </c>
      <c r="D26" s="10"/>
      <c r="E26" s="10"/>
      <c r="F26" s="15"/>
      <c r="G26" s="15"/>
      <c r="H26" s="15"/>
    </row>
    <row r="27" spans="1:8" x14ac:dyDescent="0.25">
      <c r="A27" s="47" t="s">
        <v>52</v>
      </c>
      <c r="B27" s="47" t="s">
        <v>53</v>
      </c>
      <c r="C27" s="48">
        <v>526278.06000000006</v>
      </c>
      <c r="D27" s="10"/>
      <c r="E27" s="10"/>
      <c r="F27" s="15"/>
      <c r="G27" s="15"/>
      <c r="H27" s="15"/>
    </row>
    <row r="28" spans="1:8" x14ac:dyDescent="0.25">
      <c r="A28" s="47" t="s">
        <v>54</v>
      </c>
      <c r="B28" s="47" t="s">
        <v>55</v>
      </c>
      <c r="C28" s="48">
        <v>249562.5</v>
      </c>
      <c r="D28" s="10"/>
      <c r="E28" s="10"/>
      <c r="F28" s="15"/>
      <c r="G28" s="15"/>
      <c r="H28" s="15"/>
    </row>
    <row r="29" spans="1:8" x14ac:dyDescent="0.25">
      <c r="A29" s="47" t="s">
        <v>56</v>
      </c>
      <c r="B29" s="47" t="s">
        <v>57</v>
      </c>
      <c r="C29" s="48">
        <v>39600</v>
      </c>
      <c r="D29" s="10"/>
      <c r="E29" s="10"/>
      <c r="F29" s="15"/>
      <c r="G29" s="15"/>
      <c r="H29" s="15"/>
    </row>
    <row r="30" spans="1:8" x14ac:dyDescent="0.25">
      <c r="A30" s="47" t="s">
        <v>58</v>
      </c>
      <c r="B30" s="47" t="s">
        <v>59</v>
      </c>
      <c r="C30" s="48">
        <v>314763.90000000002</v>
      </c>
      <c r="D30" s="10"/>
      <c r="E30" s="10"/>
      <c r="F30" s="15"/>
      <c r="G30" s="15"/>
      <c r="H30" s="15"/>
    </row>
    <row r="31" spans="1:8" x14ac:dyDescent="0.25">
      <c r="A31" s="47" t="s">
        <v>60</v>
      </c>
      <c r="B31" s="47" t="s">
        <v>61</v>
      </c>
      <c r="C31" s="48">
        <v>142724.45000000001</v>
      </c>
      <c r="D31" s="10"/>
      <c r="E31" s="10"/>
      <c r="F31" s="15"/>
      <c r="G31" s="15"/>
      <c r="H31" s="15"/>
    </row>
    <row r="32" spans="1:8" x14ac:dyDescent="0.25">
      <c r="A32" s="47" t="s">
        <v>62</v>
      </c>
      <c r="B32" s="47" t="s">
        <v>63</v>
      </c>
      <c r="C32" s="48">
        <v>586346.64</v>
      </c>
      <c r="D32" s="10"/>
      <c r="E32" s="10"/>
      <c r="F32" s="15"/>
      <c r="G32" s="15"/>
      <c r="H32" s="15"/>
    </row>
    <row r="33" spans="1:8" x14ac:dyDescent="0.25">
      <c r="A33" s="12">
        <v>9</v>
      </c>
      <c r="B33" s="6" t="s">
        <v>34</v>
      </c>
      <c r="C33" s="18">
        <v>0</v>
      </c>
      <c r="D33" s="10"/>
      <c r="E33" s="10"/>
      <c r="F33" s="15"/>
      <c r="G33" s="15"/>
      <c r="H33" s="15"/>
    </row>
    <row r="34" spans="1:8" ht="16.5" customHeight="1" x14ac:dyDescent="0.25">
      <c r="A34" s="12">
        <v>10</v>
      </c>
      <c r="B34" s="17" t="s">
        <v>37</v>
      </c>
      <c r="C34" s="18">
        <f>687609.53+1680270.36+203125</f>
        <v>2571004.89</v>
      </c>
      <c r="D34" s="10"/>
      <c r="E34" s="10"/>
      <c r="F34" s="15"/>
      <c r="G34" s="15"/>
      <c r="H34" s="15"/>
    </row>
    <row r="35" spans="1:8" ht="16.5" customHeight="1" x14ac:dyDescent="0.25">
      <c r="A35" s="47" t="s">
        <v>134</v>
      </c>
      <c r="B35" s="47" t="s">
        <v>135</v>
      </c>
      <c r="C35" s="48">
        <v>11497.94</v>
      </c>
      <c r="D35" s="10"/>
      <c r="E35" s="10"/>
      <c r="F35" s="15"/>
      <c r="G35" s="15"/>
      <c r="H35" s="15"/>
    </row>
    <row r="36" spans="1:8" ht="16.5" customHeight="1" x14ac:dyDescent="0.25">
      <c r="A36" s="47" t="s">
        <v>136</v>
      </c>
      <c r="B36" s="47" t="s">
        <v>137</v>
      </c>
      <c r="C36" s="48">
        <v>343087.68</v>
      </c>
      <c r="D36" s="10"/>
      <c r="E36" s="10"/>
      <c r="F36" s="15"/>
      <c r="G36" s="15"/>
      <c r="H36" s="15"/>
    </row>
    <row r="37" spans="1:8" ht="16.5" customHeight="1" x14ac:dyDescent="0.25">
      <c r="A37" s="47" t="s">
        <v>138</v>
      </c>
      <c r="B37" s="47" t="s">
        <v>139</v>
      </c>
      <c r="C37" s="48">
        <v>81542.31</v>
      </c>
      <c r="D37" s="10"/>
      <c r="E37" s="10"/>
      <c r="F37" s="15"/>
      <c r="G37" s="15"/>
      <c r="H37" s="15"/>
    </row>
    <row r="38" spans="1:8" ht="16.5" customHeight="1" x14ac:dyDescent="0.25">
      <c r="A38" s="47" t="s">
        <v>78</v>
      </c>
      <c r="B38" s="47" t="s">
        <v>79</v>
      </c>
      <c r="C38" s="48">
        <v>147081.60000000001</v>
      </c>
      <c r="D38" s="10"/>
      <c r="E38" s="10"/>
      <c r="F38" s="15"/>
      <c r="G38" s="15"/>
      <c r="H38" s="15"/>
    </row>
    <row r="39" spans="1:8" ht="16.5" customHeight="1" x14ac:dyDescent="0.25">
      <c r="A39" s="47" t="s">
        <v>140</v>
      </c>
      <c r="B39" s="47" t="s">
        <v>141</v>
      </c>
      <c r="C39" s="48">
        <v>73224</v>
      </c>
      <c r="D39" s="10"/>
      <c r="E39" s="10"/>
      <c r="F39" s="15"/>
      <c r="G39" s="15"/>
      <c r="H39" s="15"/>
    </row>
    <row r="40" spans="1:8" ht="16.5" customHeight="1" x14ac:dyDescent="0.25">
      <c r="A40" s="47" t="s">
        <v>142</v>
      </c>
      <c r="B40" s="47" t="s">
        <v>143</v>
      </c>
      <c r="C40" s="48">
        <v>31176</v>
      </c>
      <c r="D40" s="10"/>
      <c r="E40" s="10"/>
      <c r="F40" s="15"/>
      <c r="G40" s="15"/>
      <c r="H40" s="15"/>
    </row>
    <row r="41" spans="1:8" ht="16.5" customHeight="1" x14ac:dyDescent="0.25">
      <c r="A41" s="47" t="s">
        <v>144</v>
      </c>
      <c r="B41" s="47" t="s">
        <v>145</v>
      </c>
      <c r="C41" s="48">
        <v>23520</v>
      </c>
      <c r="D41" s="10"/>
      <c r="E41" s="10"/>
      <c r="F41" s="15"/>
      <c r="G41" s="15"/>
      <c r="H41" s="15"/>
    </row>
    <row r="42" spans="1:8" ht="16.5" customHeight="1" x14ac:dyDescent="0.25">
      <c r="A42" s="47" t="s">
        <v>146</v>
      </c>
      <c r="B42" s="47" t="s">
        <v>147</v>
      </c>
      <c r="C42" s="48">
        <v>369200</v>
      </c>
      <c r="D42" s="10"/>
      <c r="E42" s="10"/>
      <c r="F42" s="15"/>
      <c r="G42" s="15"/>
      <c r="H42" s="15"/>
    </row>
    <row r="43" spans="1:8" ht="16.5" customHeight="1" x14ac:dyDescent="0.25">
      <c r="A43" s="47" t="s">
        <v>148</v>
      </c>
      <c r="B43" s="47" t="s">
        <v>149</v>
      </c>
      <c r="C43" s="48">
        <v>193740</v>
      </c>
      <c r="D43" s="10"/>
      <c r="E43" s="10"/>
      <c r="F43" s="15"/>
      <c r="G43" s="15"/>
      <c r="H43" s="15"/>
    </row>
    <row r="44" spans="1:8" ht="16.5" customHeight="1" x14ac:dyDescent="0.25">
      <c r="A44" s="47" t="s">
        <v>150</v>
      </c>
      <c r="B44" s="47" t="s">
        <v>151</v>
      </c>
      <c r="C44" s="48">
        <v>34200</v>
      </c>
      <c r="D44" s="10"/>
      <c r="E44" s="10"/>
      <c r="F44" s="15"/>
      <c r="G44" s="15"/>
      <c r="H44" s="15"/>
    </row>
    <row r="45" spans="1:8" ht="16.5" customHeight="1" x14ac:dyDescent="0.25">
      <c r="A45" s="47" t="s">
        <v>152</v>
      </c>
      <c r="B45" s="47" t="s">
        <v>153</v>
      </c>
      <c r="C45" s="48">
        <v>114797</v>
      </c>
      <c r="D45" s="10"/>
      <c r="E45" s="10"/>
      <c r="F45" s="15"/>
      <c r="G45" s="15"/>
      <c r="H45" s="15"/>
    </row>
    <row r="46" spans="1:8" ht="16.5" customHeight="1" x14ac:dyDescent="0.25">
      <c r="A46" s="47" t="s">
        <v>154</v>
      </c>
      <c r="B46" s="47" t="s">
        <v>155</v>
      </c>
      <c r="C46" s="48">
        <v>6990</v>
      </c>
      <c r="D46" s="10"/>
      <c r="E46" s="10"/>
      <c r="F46" s="15"/>
      <c r="G46" s="15"/>
      <c r="H46" s="15"/>
    </row>
    <row r="47" spans="1:8" ht="16.5" customHeight="1" x14ac:dyDescent="0.25">
      <c r="A47" s="47" t="s">
        <v>156</v>
      </c>
      <c r="B47" s="47" t="s">
        <v>157</v>
      </c>
      <c r="C47" s="48">
        <v>13365</v>
      </c>
      <c r="D47" s="10"/>
      <c r="E47" s="10"/>
      <c r="F47" s="15"/>
      <c r="G47" s="15"/>
      <c r="H47" s="15"/>
    </row>
    <row r="48" spans="1:8" ht="16.5" customHeight="1" x14ac:dyDescent="0.25">
      <c r="A48" s="47" t="s">
        <v>158</v>
      </c>
      <c r="B48" s="47" t="s">
        <v>159</v>
      </c>
      <c r="C48" s="48">
        <v>67706.320000000007</v>
      </c>
      <c r="D48" s="10"/>
      <c r="E48" s="10"/>
      <c r="F48" s="15"/>
      <c r="G48" s="15"/>
      <c r="H48" s="15"/>
    </row>
    <row r="49" spans="1:8" ht="16.5" customHeight="1" x14ac:dyDescent="0.25">
      <c r="A49" s="47" t="s">
        <v>100</v>
      </c>
      <c r="B49" s="47" t="s">
        <v>101</v>
      </c>
      <c r="C49" s="48">
        <v>54000</v>
      </c>
      <c r="D49" s="10"/>
      <c r="E49" s="10"/>
      <c r="F49" s="15"/>
      <c r="G49" s="15"/>
      <c r="H49" s="15"/>
    </row>
    <row r="50" spans="1:8" ht="16.5" customHeight="1" x14ac:dyDescent="0.25">
      <c r="A50" s="47" t="s">
        <v>160</v>
      </c>
      <c r="B50" s="47" t="s">
        <v>161</v>
      </c>
      <c r="C50" s="48">
        <v>58408.55</v>
      </c>
      <c r="D50" s="10"/>
      <c r="E50" s="10"/>
      <c r="F50" s="15"/>
      <c r="G50" s="15"/>
      <c r="H50" s="15"/>
    </row>
    <row r="51" spans="1:8" ht="16.5" customHeight="1" x14ac:dyDescent="0.25">
      <c r="A51" s="47" t="s">
        <v>162</v>
      </c>
      <c r="B51" s="47" t="s">
        <v>163</v>
      </c>
      <c r="C51" s="48">
        <v>350000</v>
      </c>
      <c r="D51" s="10"/>
      <c r="E51" s="10"/>
      <c r="F51" s="15"/>
      <c r="G51" s="15"/>
      <c r="H51" s="15"/>
    </row>
    <row r="52" spans="1:8" ht="16.5" customHeight="1" x14ac:dyDescent="0.25">
      <c r="A52" s="47" t="s">
        <v>164</v>
      </c>
      <c r="B52" s="47" t="s">
        <v>165</v>
      </c>
      <c r="C52" s="48">
        <v>46980</v>
      </c>
      <c r="D52" s="10"/>
      <c r="E52" s="10"/>
      <c r="F52" s="15"/>
      <c r="G52" s="15"/>
      <c r="H52" s="15"/>
    </row>
    <row r="53" spans="1:8" ht="16.5" customHeight="1" x14ac:dyDescent="0.25">
      <c r="A53" s="47" t="s">
        <v>166</v>
      </c>
      <c r="B53" s="47" t="s">
        <v>167</v>
      </c>
      <c r="C53" s="48">
        <v>50400</v>
      </c>
      <c r="D53" s="10"/>
      <c r="E53" s="10"/>
      <c r="F53" s="15"/>
      <c r="G53" s="15"/>
      <c r="H53" s="15"/>
    </row>
    <row r="54" spans="1:8" ht="16.5" customHeight="1" x14ac:dyDescent="0.25">
      <c r="A54" s="47" t="s">
        <v>168</v>
      </c>
      <c r="B54" s="47" t="s">
        <v>169</v>
      </c>
      <c r="C54" s="48">
        <v>43.49</v>
      </c>
      <c r="D54" s="10"/>
      <c r="E54" s="10"/>
      <c r="F54" s="15"/>
      <c r="G54" s="15"/>
      <c r="H54" s="15"/>
    </row>
    <row r="55" spans="1:8" ht="16.5" customHeight="1" x14ac:dyDescent="0.25">
      <c r="A55" s="47" t="s">
        <v>170</v>
      </c>
      <c r="B55" s="47" t="s">
        <v>171</v>
      </c>
      <c r="C55" s="48">
        <v>146920</v>
      </c>
      <c r="D55" s="10"/>
      <c r="E55" s="10"/>
      <c r="F55" s="15"/>
      <c r="G55" s="15"/>
      <c r="H55" s="15"/>
    </row>
    <row r="56" spans="1:8" ht="16.5" customHeight="1" x14ac:dyDescent="0.25">
      <c r="A56" s="47" t="s">
        <v>172</v>
      </c>
      <c r="B56" s="47" t="s">
        <v>173</v>
      </c>
      <c r="C56" s="48">
        <v>150000</v>
      </c>
      <c r="D56" s="10"/>
      <c r="E56" s="10"/>
      <c r="F56" s="15"/>
      <c r="G56" s="15"/>
      <c r="H56" s="15"/>
    </row>
    <row r="57" spans="1:8" ht="15" customHeight="1" x14ac:dyDescent="0.25">
      <c r="A57" s="12">
        <v>11</v>
      </c>
      <c r="B57" s="6" t="s">
        <v>26</v>
      </c>
      <c r="C57" s="18">
        <v>0</v>
      </c>
      <c r="D57" s="10"/>
      <c r="E57" s="10"/>
      <c r="F57" s="15"/>
      <c r="G57" s="15"/>
    </row>
    <row r="58" spans="1:8" x14ac:dyDescent="0.25">
      <c r="A58" s="12">
        <v>12</v>
      </c>
      <c r="B58" s="6" t="s">
        <v>33</v>
      </c>
      <c r="C58" s="18">
        <v>0</v>
      </c>
      <c r="D58" s="10"/>
      <c r="E58" s="10"/>
      <c r="F58" s="15"/>
      <c r="G58" s="15"/>
    </row>
    <row r="59" spans="1:8" ht="23.25" customHeight="1" x14ac:dyDescent="0.3">
      <c r="A59" s="42" t="s">
        <v>15</v>
      </c>
      <c r="B59" s="43"/>
      <c r="C59" s="22"/>
      <c r="D59" s="10"/>
      <c r="E59" s="10"/>
      <c r="F59" s="15"/>
      <c r="G59" s="15"/>
    </row>
    <row r="60" spans="1:8" ht="16.5" customHeight="1" x14ac:dyDescent="0.25">
      <c r="A60" s="5">
        <v>13</v>
      </c>
      <c r="B60" s="4" t="s">
        <v>16</v>
      </c>
      <c r="C60" s="18">
        <v>3032862.88</v>
      </c>
      <c r="D60" s="10"/>
      <c r="E60" s="10"/>
      <c r="F60" s="15"/>
      <c r="G60" s="15"/>
    </row>
    <row r="61" spans="1:8" ht="16.5" customHeight="1" x14ac:dyDescent="0.25">
      <c r="A61" s="47" t="s">
        <v>46</v>
      </c>
      <c r="B61" s="47" t="s">
        <v>47</v>
      </c>
      <c r="C61" s="48">
        <v>714252</v>
      </c>
      <c r="D61" s="10"/>
      <c r="E61" s="10"/>
      <c r="F61" s="15"/>
      <c r="G61" s="15"/>
    </row>
    <row r="62" spans="1:8" ht="16.5" customHeight="1" x14ac:dyDescent="0.25">
      <c r="A62" s="47" t="s">
        <v>48</v>
      </c>
      <c r="B62" s="47" t="s">
        <v>49</v>
      </c>
      <c r="C62" s="48">
        <v>13970</v>
      </c>
      <c r="D62" s="10"/>
      <c r="E62" s="10"/>
      <c r="F62" s="15"/>
      <c r="G62" s="15"/>
    </row>
    <row r="63" spans="1:8" ht="16.5" customHeight="1" x14ac:dyDescent="0.25">
      <c r="A63" s="47" t="s">
        <v>50</v>
      </c>
      <c r="B63" s="47" t="s">
        <v>51</v>
      </c>
      <c r="C63" s="48">
        <v>445365.33</v>
      </c>
      <c r="D63" s="10"/>
      <c r="E63" s="10"/>
      <c r="F63" s="15"/>
      <c r="G63" s="15"/>
    </row>
    <row r="64" spans="1:8" ht="16.5" customHeight="1" x14ac:dyDescent="0.25">
      <c r="A64" s="47" t="s">
        <v>52</v>
      </c>
      <c r="B64" s="47" t="s">
        <v>53</v>
      </c>
      <c r="C64" s="48">
        <v>526278.06000000006</v>
      </c>
      <c r="D64" s="10"/>
      <c r="E64" s="10"/>
      <c r="F64" s="15"/>
      <c r="G64" s="15"/>
    </row>
    <row r="65" spans="1:9" ht="16.5" customHeight="1" x14ac:dyDescent="0.25">
      <c r="A65" s="47" t="s">
        <v>54</v>
      </c>
      <c r="B65" s="47" t="s">
        <v>55</v>
      </c>
      <c r="C65" s="48">
        <v>249562.5</v>
      </c>
      <c r="D65" s="10"/>
      <c r="E65" s="10"/>
      <c r="F65" s="15"/>
      <c r="G65" s="15"/>
    </row>
    <row r="66" spans="1:9" ht="16.5" customHeight="1" x14ac:dyDescent="0.25">
      <c r="A66" s="47" t="s">
        <v>56</v>
      </c>
      <c r="B66" s="47" t="s">
        <v>57</v>
      </c>
      <c r="C66" s="48">
        <v>39600</v>
      </c>
      <c r="D66" s="10"/>
      <c r="E66" s="10"/>
      <c r="F66" s="15"/>
      <c r="G66" s="15"/>
    </row>
    <row r="67" spans="1:9" ht="16.5" customHeight="1" x14ac:dyDescent="0.25">
      <c r="A67" s="47" t="s">
        <v>58</v>
      </c>
      <c r="B67" s="47" t="s">
        <v>59</v>
      </c>
      <c r="C67" s="48">
        <v>314763.90000000002</v>
      </c>
      <c r="D67" s="10"/>
      <c r="E67" s="10"/>
      <c r="F67" s="15"/>
      <c r="G67" s="15"/>
    </row>
    <row r="68" spans="1:9" ht="16.5" customHeight="1" x14ac:dyDescent="0.25">
      <c r="A68" s="47" t="s">
        <v>60</v>
      </c>
      <c r="B68" s="47" t="s">
        <v>61</v>
      </c>
      <c r="C68" s="48">
        <v>142724.45000000001</v>
      </c>
      <c r="D68" s="10"/>
      <c r="E68" s="10"/>
      <c r="F68" s="15"/>
      <c r="G68" s="15"/>
    </row>
    <row r="69" spans="1:9" ht="16.5" customHeight="1" x14ac:dyDescent="0.25">
      <c r="A69" s="47" t="s">
        <v>62</v>
      </c>
      <c r="B69" s="47" t="s">
        <v>63</v>
      </c>
      <c r="C69" s="48">
        <v>586346.64</v>
      </c>
      <c r="D69" s="10"/>
      <c r="E69" s="10"/>
      <c r="F69" s="15"/>
      <c r="G69" s="15"/>
    </row>
    <row r="70" spans="1:9" ht="15.75" customHeight="1" x14ac:dyDescent="0.25">
      <c r="A70" s="3" t="s">
        <v>43</v>
      </c>
      <c r="B70" s="4" t="s">
        <v>31</v>
      </c>
      <c r="C70" s="18">
        <v>1744374.72</v>
      </c>
      <c r="D70" s="8"/>
      <c r="E70" s="10"/>
      <c r="F70" s="15"/>
      <c r="I70"/>
    </row>
    <row r="71" spans="1:9" ht="15.75" customHeight="1" x14ac:dyDescent="0.25">
      <c r="A71" s="47" t="s">
        <v>64</v>
      </c>
      <c r="B71" s="47" t="s">
        <v>65</v>
      </c>
      <c r="C71" s="48">
        <v>81180</v>
      </c>
      <c r="D71" s="8"/>
      <c r="E71" s="10"/>
      <c r="F71" s="15"/>
      <c r="I71"/>
    </row>
    <row r="72" spans="1:9" ht="15.75" customHeight="1" x14ac:dyDescent="0.25">
      <c r="A72" s="47" t="s">
        <v>46</v>
      </c>
      <c r="B72" s="47" t="s">
        <v>47</v>
      </c>
      <c r="C72" s="48">
        <v>796214.19</v>
      </c>
      <c r="D72" s="8"/>
      <c r="E72" s="10"/>
      <c r="F72" s="15"/>
      <c r="I72"/>
    </row>
    <row r="73" spans="1:9" ht="15.75" customHeight="1" x14ac:dyDescent="0.25">
      <c r="A73" s="47" t="s">
        <v>50</v>
      </c>
      <c r="B73" s="47" t="s">
        <v>51</v>
      </c>
      <c r="C73" s="48">
        <v>74129.55</v>
      </c>
      <c r="D73" s="8"/>
      <c r="E73" s="10"/>
      <c r="F73" s="15"/>
      <c r="I73"/>
    </row>
    <row r="74" spans="1:9" ht="15.75" customHeight="1" x14ac:dyDescent="0.25">
      <c r="A74" s="47" t="s">
        <v>52</v>
      </c>
      <c r="B74" s="47" t="s">
        <v>53</v>
      </c>
      <c r="C74" s="48">
        <v>198666.62</v>
      </c>
      <c r="D74" s="8"/>
      <c r="E74" s="10"/>
      <c r="F74" s="15"/>
      <c r="I74"/>
    </row>
    <row r="75" spans="1:9" ht="15.75" customHeight="1" x14ac:dyDescent="0.25">
      <c r="A75" s="47" t="s">
        <v>56</v>
      </c>
      <c r="B75" s="47" t="s">
        <v>57</v>
      </c>
      <c r="C75" s="48">
        <v>535597.48</v>
      </c>
      <c r="D75" s="8"/>
      <c r="E75" s="10"/>
      <c r="F75" s="15"/>
      <c r="I75"/>
    </row>
    <row r="76" spans="1:9" ht="15.75" customHeight="1" x14ac:dyDescent="0.25">
      <c r="A76" s="47" t="s">
        <v>62</v>
      </c>
      <c r="B76" s="47" t="s">
        <v>63</v>
      </c>
      <c r="C76" s="48">
        <v>58586.879999999997</v>
      </c>
      <c r="D76" s="8"/>
      <c r="E76" s="10"/>
      <c r="F76" s="15"/>
      <c r="I76"/>
    </row>
    <row r="77" spans="1:9" x14ac:dyDescent="0.25">
      <c r="A77" s="5">
        <v>15</v>
      </c>
      <c r="B77" s="4" t="s">
        <v>24</v>
      </c>
      <c r="C77" s="18">
        <v>19816.5</v>
      </c>
      <c r="D77" s="8"/>
      <c r="E77" s="10"/>
      <c r="F77" s="15"/>
      <c r="G77" s="15"/>
      <c r="I77"/>
    </row>
    <row r="78" spans="1:9" x14ac:dyDescent="0.25">
      <c r="A78" s="47" t="s">
        <v>52</v>
      </c>
      <c r="B78" s="47" t="s">
        <v>53</v>
      </c>
      <c r="C78" s="48">
        <v>19816.5</v>
      </c>
      <c r="D78" s="8"/>
      <c r="E78" s="10"/>
      <c r="F78" s="15"/>
      <c r="G78" s="15"/>
      <c r="I78"/>
    </row>
    <row r="79" spans="1:9" x14ac:dyDescent="0.25">
      <c r="A79" s="5">
        <v>16</v>
      </c>
      <c r="B79" s="4" t="s">
        <v>17</v>
      </c>
      <c r="C79" s="18">
        <v>0</v>
      </c>
      <c r="D79" s="10"/>
      <c r="E79" s="10"/>
      <c r="F79" s="15"/>
      <c r="I79"/>
    </row>
    <row r="80" spans="1:9" s="28" customFormat="1" ht="14.25" customHeight="1" x14ac:dyDescent="0.25">
      <c r="A80" s="5">
        <v>17</v>
      </c>
      <c r="B80" s="26" t="s">
        <v>18</v>
      </c>
      <c r="C80" s="27">
        <v>5679965.9199999999</v>
      </c>
      <c r="D80" s="29"/>
      <c r="E80" s="29"/>
      <c r="F80" s="30"/>
    </row>
    <row r="81" spans="1:6" s="28" customFormat="1" ht="14.25" customHeight="1" x14ac:dyDescent="0.25">
      <c r="A81" s="47" t="s">
        <v>66</v>
      </c>
      <c r="B81" s="47" t="s">
        <v>67</v>
      </c>
      <c r="C81" s="48">
        <v>350496</v>
      </c>
      <c r="D81" s="29"/>
      <c r="E81" s="29"/>
      <c r="F81" s="30"/>
    </row>
    <row r="82" spans="1:6" s="28" customFormat="1" ht="14.25" customHeight="1" x14ac:dyDescent="0.25">
      <c r="A82" s="47" t="s">
        <v>68</v>
      </c>
      <c r="B82" s="47" t="s">
        <v>69</v>
      </c>
      <c r="C82" s="48">
        <v>43200</v>
      </c>
      <c r="D82" s="29"/>
      <c r="E82" s="29"/>
      <c r="F82" s="30"/>
    </row>
    <row r="83" spans="1:6" s="28" customFormat="1" ht="14.25" customHeight="1" x14ac:dyDescent="0.25">
      <c r="A83" s="47" t="s">
        <v>70</v>
      </c>
      <c r="B83" s="47" t="s">
        <v>71</v>
      </c>
      <c r="C83" s="48">
        <v>12755</v>
      </c>
      <c r="D83" s="29"/>
      <c r="E83" s="29"/>
      <c r="F83" s="30"/>
    </row>
    <row r="84" spans="1:6" s="28" customFormat="1" ht="14.25" customHeight="1" x14ac:dyDescent="0.25">
      <c r="A84" s="47" t="s">
        <v>72</v>
      </c>
      <c r="B84" s="47" t="s">
        <v>73</v>
      </c>
      <c r="C84" s="48">
        <v>30096</v>
      </c>
      <c r="D84" s="29"/>
      <c r="E84" s="29"/>
      <c r="F84" s="30"/>
    </row>
    <row r="85" spans="1:6" s="28" customFormat="1" ht="14.25" customHeight="1" x14ac:dyDescent="0.25">
      <c r="A85" s="47" t="s">
        <v>74</v>
      </c>
      <c r="B85" s="47" t="s">
        <v>75</v>
      </c>
      <c r="C85" s="48">
        <v>99679.2</v>
      </c>
      <c r="D85" s="29"/>
      <c r="E85" s="29"/>
      <c r="F85" s="30"/>
    </row>
    <row r="86" spans="1:6" s="28" customFormat="1" ht="14.25" customHeight="1" x14ac:dyDescent="0.25">
      <c r="A86" s="47" t="s">
        <v>76</v>
      </c>
      <c r="B86" s="47" t="s">
        <v>77</v>
      </c>
      <c r="C86" s="48">
        <v>35280</v>
      </c>
      <c r="D86" s="29"/>
      <c r="E86" s="29"/>
      <c r="F86" s="30"/>
    </row>
    <row r="87" spans="1:6" s="28" customFormat="1" ht="14.25" customHeight="1" x14ac:dyDescent="0.25">
      <c r="A87" s="47" t="s">
        <v>78</v>
      </c>
      <c r="B87" s="47" t="s">
        <v>79</v>
      </c>
      <c r="C87" s="48">
        <v>899236.32</v>
      </c>
      <c r="D87" s="29"/>
      <c r="E87" s="29"/>
      <c r="F87" s="30"/>
    </row>
    <row r="88" spans="1:6" s="28" customFormat="1" ht="14.25" customHeight="1" x14ac:dyDescent="0.25">
      <c r="A88" s="47" t="s">
        <v>80</v>
      </c>
      <c r="B88" s="47" t="s">
        <v>81</v>
      </c>
      <c r="C88" s="48">
        <v>48620</v>
      </c>
      <c r="D88" s="29"/>
      <c r="E88" s="29"/>
      <c r="F88" s="30"/>
    </row>
    <row r="89" spans="1:6" s="28" customFormat="1" ht="14.25" customHeight="1" x14ac:dyDescent="0.25">
      <c r="A89" s="47" t="s">
        <v>46</v>
      </c>
      <c r="B89" s="47" t="s">
        <v>47</v>
      </c>
      <c r="C89" s="48">
        <v>108780</v>
      </c>
      <c r="D89" s="29"/>
      <c r="E89" s="29"/>
      <c r="F89" s="30"/>
    </row>
    <row r="90" spans="1:6" s="28" customFormat="1" ht="14.25" customHeight="1" x14ac:dyDescent="0.25">
      <c r="A90" s="47" t="s">
        <v>82</v>
      </c>
      <c r="B90" s="47" t="s">
        <v>83</v>
      </c>
      <c r="C90" s="48">
        <v>29581.200000000001</v>
      </c>
      <c r="D90" s="29"/>
      <c r="E90" s="29"/>
      <c r="F90" s="30"/>
    </row>
    <row r="91" spans="1:6" s="28" customFormat="1" ht="14.25" customHeight="1" x14ac:dyDescent="0.25">
      <c r="A91" s="47" t="s">
        <v>84</v>
      </c>
      <c r="B91" s="47" t="s">
        <v>85</v>
      </c>
      <c r="C91" s="48">
        <v>77000</v>
      </c>
      <c r="D91" s="29"/>
      <c r="E91" s="29"/>
      <c r="F91" s="30"/>
    </row>
    <row r="92" spans="1:6" s="28" customFormat="1" ht="14.25" customHeight="1" x14ac:dyDescent="0.25">
      <c r="A92" s="47" t="s">
        <v>86</v>
      </c>
      <c r="B92" s="47" t="s">
        <v>87</v>
      </c>
      <c r="C92" s="48">
        <v>11520</v>
      </c>
      <c r="D92" s="29"/>
      <c r="E92" s="29"/>
      <c r="F92" s="30"/>
    </row>
    <row r="93" spans="1:6" s="28" customFormat="1" ht="14.25" customHeight="1" x14ac:dyDescent="0.25">
      <c r="A93" s="47" t="s">
        <v>88</v>
      </c>
      <c r="B93" s="47" t="s">
        <v>89</v>
      </c>
      <c r="C93" s="48">
        <v>475752</v>
      </c>
      <c r="D93" s="29"/>
      <c r="E93" s="29"/>
      <c r="F93" s="30"/>
    </row>
    <row r="94" spans="1:6" s="28" customFormat="1" ht="14.25" customHeight="1" x14ac:dyDescent="0.25">
      <c r="A94" s="47" t="s">
        <v>90</v>
      </c>
      <c r="B94" s="47" t="s">
        <v>91</v>
      </c>
      <c r="C94" s="48">
        <v>33440</v>
      </c>
      <c r="D94" s="29"/>
      <c r="E94" s="29"/>
      <c r="F94" s="30"/>
    </row>
    <row r="95" spans="1:6" s="28" customFormat="1" ht="14.25" customHeight="1" x14ac:dyDescent="0.25">
      <c r="A95" s="47" t="s">
        <v>92</v>
      </c>
      <c r="B95" s="47" t="s">
        <v>93</v>
      </c>
      <c r="C95" s="48">
        <v>306390</v>
      </c>
      <c r="D95" s="29"/>
      <c r="E95" s="29"/>
      <c r="F95" s="30"/>
    </row>
    <row r="96" spans="1:6" s="28" customFormat="1" ht="14.25" customHeight="1" x14ac:dyDescent="0.25">
      <c r="A96" s="47" t="s">
        <v>94</v>
      </c>
      <c r="B96" s="47" t="s">
        <v>95</v>
      </c>
      <c r="C96" s="48">
        <v>548062.19999999995</v>
      </c>
      <c r="D96" s="29"/>
      <c r="E96" s="29"/>
      <c r="F96" s="30"/>
    </row>
    <row r="97" spans="1:9" s="28" customFormat="1" ht="14.25" customHeight="1" x14ac:dyDescent="0.25">
      <c r="A97" s="47" t="s">
        <v>96</v>
      </c>
      <c r="B97" s="47" t="s">
        <v>97</v>
      </c>
      <c r="C97" s="48">
        <v>637786.80000000005</v>
      </c>
      <c r="D97" s="29"/>
      <c r="E97" s="29"/>
      <c r="F97" s="30"/>
    </row>
    <row r="98" spans="1:9" s="28" customFormat="1" ht="14.25" customHeight="1" x14ac:dyDescent="0.25">
      <c r="A98" s="47" t="s">
        <v>98</v>
      </c>
      <c r="B98" s="47" t="s">
        <v>99</v>
      </c>
      <c r="C98" s="48">
        <v>98934</v>
      </c>
      <c r="D98" s="29"/>
      <c r="E98" s="29"/>
      <c r="F98" s="30"/>
    </row>
    <row r="99" spans="1:9" s="28" customFormat="1" ht="14.25" customHeight="1" x14ac:dyDescent="0.25">
      <c r="A99" s="47" t="s">
        <v>100</v>
      </c>
      <c r="B99" s="47" t="s">
        <v>101</v>
      </c>
      <c r="C99" s="48">
        <v>1042500</v>
      </c>
      <c r="D99" s="29"/>
      <c r="E99" s="29"/>
      <c r="F99" s="30"/>
    </row>
    <row r="100" spans="1:9" s="28" customFormat="1" ht="14.25" customHeight="1" x14ac:dyDescent="0.25">
      <c r="A100" s="47" t="s">
        <v>102</v>
      </c>
      <c r="B100" s="47" t="s">
        <v>103</v>
      </c>
      <c r="C100" s="48">
        <v>57024</v>
      </c>
      <c r="D100" s="29"/>
      <c r="E100" s="29"/>
      <c r="F100" s="30"/>
    </row>
    <row r="101" spans="1:9" s="28" customFormat="1" ht="14.25" customHeight="1" x14ac:dyDescent="0.25">
      <c r="A101" s="47" t="s">
        <v>54</v>
      </c>
      <c r="B101" s="47" t="s">
        <v>55</v>
      </c>
      <c r="C101" s="48">
        <v>21840</v>
      </c>
      <c r="D101" s="29"/>
      <c r="E101" s="29"/>
      <c r="F101" s="30"/>
    </row>
    <row r="102" spans="1:9" s="28" customFormat="1" ht="14.25" customHeight="1" x14ac:dyDescent="0.25">
      <c r="A102" s="47" t="s">
        <v>104</v>
      </c>
      <c r="B102" s="47" t="s">
        <v>105</v>
      </c>
      <c r="C102" s="48">
        <v>324360</v>
      </c>
      <c r="D102" s="29"/>
      <c r="E102" s="29"/>
      <c r="F102" s="30"/>
    </row>
    <row r="103" spans="1:9" s="28" customFormat="1" ht="14.25" customHeight="1" x14ac:dyDescent="0.25">
      <c r="A103" s="47" t="s">
        <v>106</v>
      </c>
      <c r="B103" s="47" t="s">
        <v>107</v>
      </c>
      <c r="C103" s="48">
        <v>172800</v>
      </c>
      <c r="D103" s="29"/>
      <c r="E103" s="29"/>
      <c r="F103" s="30"/>
    </row>
    <row r="104" spans="1:9" s="28" customFormat="1" ht="14.25" customHeight="1" x14ac:dyDescent="0.25">
      <c r="A104" s="47" t="s">
        <v>108</v>
      </c>
      <c r="B104" s="47" t="s">
        <v>109</v>
      </c>
      <c r="C104" s="48">
        <v>950.4</v>
      </c>
      <c r="D104" s="29"/>
      <c r="E104" s="29"/>
      <c r="F104" s="30"/>
    </row>
    <row r="105" spans="1:9" s="28" customFormat="1" ht="14.25" customHeight="1" x14ac:dyDescent="0.25">
      <c r="A105" s="47" t="s">
        <v>60</v>
      </c>
      <c r="B105" s="47" t="s">
        <v>61</v>
      </c>
      <c r="C105" s="48">
        <v>3575</v>
      </c>
      <c r="D105" s="29"/>
      <c r="E105" s="29"/>
      <c r="F105" s="30"/>
    </row>
    <row r="106" spans="1:9" s="28" customFormat="1" ht="14.25" customHeight="1" x14ac:dyDescent="0.25">
      <c r="A106" s="47" t="s">
        <v>110</v>
      </c>
      <c r="B106" s="47" t="s">
        <v>111</v>
      </c>
      <c r="C106" s="48">
        <v>43714</v>
      </c>
      <c r="D106" s="29"/>
      <c r="E106" s="29"/>
      <c r="F106" s="30"/>
    </row>
    <row r="107" spans="1:9" s="28" customFormat="1" ht="14.25" customHeight="1" x14ac:dyDescent="0.25">
      <c r="A107" s="47" t="s">
        <v>112</v>
      </c>
      <c r="B107" s="47" t="s">
        <v>113</v>
      </c>
      <c r="C107" s="48">
        <v>37200</v>
      </c>
      <c r="D107" s="29"/>
      <c r="E107" s="29"/>
      <c r="F107" s="30"/>
    </row>
    <row r="108" spans="1:9" s="28" customFormat="1" ht="14.25" customHeight="1" x14ac:dyDescent="0.25">
      <c r="A108" s="47" t="s">
        <v>114</v>
      </c>
      <c r="B108" s="47" t="s">
        <v>115</v>
      </c>
      <c r="C108" s="48">
        <v>25146</v>
      </c>
      <c r="D108" s="29"/>
      <c r="E108" s="29"/>
      <c r="F108" s="30"/>
    </row>
    <row r="109" spans="1:9" s="28" customFormat="1" ht="14.25" customHeight="1" x14ac:dyDescent="0.25">
      <c r="A109" s="47" t="s">
        <v>116</v>
      </c>
      <c r="B109" s="47" t="s">
        <v>117</v>
      </c>
      <c r="C109" s="48">
        <v>45500</v>
      </c>
      <c r="D109" s="29"/>
      <c r="E109" s="29"/>
      <c r="F109" s="30"/>
    </row>
    <row r="110" spans="1:9" s="28" customFormat="1" ht="14.25" customHeight="1" x14ac:dyDescent="0.25">
      <c r="A110" s="47" t="s">
        <v>118</v>
      </c>
      <c r="B110" s="47" t="s">
        <v>119</v>
      </c>
      <c r="C110" s="48">
        <v>11107.8</v>
      </c>
      <c r="D110" s="29"/>
      <c r="E110" s="29"/>
      <c r="F110" s="30"/>
    </row>
    <row r="111" spans="1:9" s="28" customFormat="1" ht="14.25" customHeight="1" x14ac:dyDescent="0.25">
      <c r="A111" s="47" t="s">
        <v>120</v>
      </c>
      <c r="B111" s="47" t="s">
        <v>121</v>
      </c>
      <c r="C111" s="48">
        <v>47640</v>
      </c>
      <c r="D111" s="29"/>
      <c r="E111" s="29"/>
      <c r="F111" s="30"/>
    </row>
    <row r="112" spans="1:9" x14ac:dyDescent="0.25">
      <c r="A112" s="5">
        <v>18</v>
      </c>
      <c r="B112" s="2" t="s">
        <v>19</v>
      </c>
      <c r="C112" s="27">
        <v>0</v>
      </c>
      <c r="D112" s="10"/>
      <c r="E112" s="8"/>
      <c r="I112"/>
    </row>
    <row r="113" spans="1:9" ht="15.75" customHeight="1" x14ac:dyDescent="0.25">
      <c r="A113" s="5">
        <v>19</v>
      </c>
      <c r="B113" s="2" t="s">
        <v>29</v>
      </c>
      <c r="C113" s="18">
        <v>105600</v>
      </c>
      <c r="D113" s="8"/>
      <c r="E113" s="8"/>
      <c r="I113"/>
    </row>
    <row r="114" spans="1:9" ht="15.75" customHeight="1" x14ac:dyDescent="0.25">
      <c r="A114" s="47" t="s">
        <v>128</v>
      </c>
      <c r="B114" s="47" t="s">
        <v>129</v>
      </c>
      <c r="C114" s="48">
        <v>105600</v>
      </c>
      <c r="D114" s="8"/>
      <c r="E114" s="8"/>
      <c r="I114"/>
    </row>
    <row r="115" spans="1:9" x14ac:dyDescent="0.25">
      <c r="A115" s="5">
        <v>20</v>
      </c>
      <c r="B115" s="4" t="s">
        <v>20</v>
      </c>
      <c r="C115" s="18">
        <v>0</v>
      </c>
      <c r="D115" s="8"/>
      <c r="E115" s="10"/>
      <c r="I115"/>
    </row>
    <row r="116" spans="1:9" x14ac:dyDescent="0.25">
      <c r="A116" s="5">
        <v>21</v>
      </c>
      <c r="B116" s="4" t="s">
        <v>21</v>
      </c>
      <c r="C116" s="18">
        <v>0</v>
      </c>
      <c r="D116" s="8"/>
      <c r="E116" s="10"/>
      <c r="I116"/>
    </row>
    <row r="117" spans="1:9" x14ac:dyDescent="0.25">
      <c r="A117" s="5">
        <v>22</v>
      </c>
      <c r="B117" s="4" t="s">
        <v>22</v>
      </c>
      <c r="C117" s="18">
        <v>199445.4</v>
      </c>
      <c r="D117" s="8"/>
      <c r="E117" s="10"/>
      <c r="I117"/>
    </row>
    <row r="118" spans="1:9" x14ac:dyDescent="0.25">
      <c r="A118" s="47" t="s">
        <v>66</v>
      </c>
      <c r="B118" s="47" t="s">
        <v>67</v>
      </c>
      <c r="C118" s="48">
        <v>40425</v>
      </c>
      <c r="D118" s="8"/>
      <c r="E118" s="10"/>
      <c r="I118"/>
    </row>
    <row r="119" spans="1:9" x14ac:dyDescent="0.25">
      <c r="A119" s="47" t="s">
        <v>130</v>
      </c>
      <c r="B119" s="47" t="s">
        <v>131</v>
      </c>
      <c r="C119" s="48">
        <v>36300</v>
      </c>
      <c r="D119" s="8"/>
      <c r="E119" s="10"/>
      <c r="I119"/>
    </row>
    <row r="120" spans="1:9" x14ac:dyDescent="0.25">
      <c r="A120" s="47" t="s">
        <v>132</v>
      </c>
      <c r="B120" s="47" t="s">
        <v>133</v>
      </c>
      <c r="C120" s="48">
        <v>122720.4</v>
      </c>
      <c r="D120" s="8"/>
      <c r="E120" s="10"/>
      <c r="I120"/>
    </row>
    <row r="121" spans="1:9" x14ac:dyDescent="0.25">
      <c r="A121" s="5">
        <v>23</v>
      </c>
      <c r="B121" s="4" t="s">
        <v>23</v>
      </c>
      <c r="C121" s="18">
        <v>0</v>
      </c>
      <c r="D121" s="8"/>
      <c r="E121" s="8"/>
      <c r="I121"/>
    </row>
    <row r="122" spans="1:9" x14ac:dyDescent="0.25">
      <c r="A122" s="5">
        <v>24</v>
      </c>
      <c r="B122" s="4" t="s">
        <v>27</v>
      </c>
      <c r="C122" s="18">
        <v>0</v>
      </c>
      <c r="D122" s="8"/>
      <c r="E122" s="8"/>
      <c r="I122"/>
    </row>
    <row r="123" spans="1:9" x14ac:dyDescent="0.25">
      <c r="A123" s="5">
        <v>25</v>
      </c>
      <c r="B123" s="4" t="s">
        <v>28</v>
      </c>
      <c r="C123" s="18">
        <v>1370525.5</v>
      </c>
      <c r="D123" s="8"/>
      <c r="E123" s="8"/>
      <c r="I123"/>
    </row>
    <row r="124" spans="1:9" x14ac:dyDescent="0.25">
      <c r="A124" s="47" t="s">
        <v>122</v>
      </c>
      <c r="B124" s="47" t="s">
        <v>123</v>
      </c>
      <c r="C124" s="48">
        <v>45237.5</v>
      </c>
      <c r="D124" s="8"/>
      <c r="E124" s="8"/>
      <c r="I124"/>
    </row>
    <row r="125" spans="1:9" x14ac:dyDescent="0.25">
      <c r="A125" s="47" t="s">
        <v>62</v>
      </c>
      <c r="B125" s="47" t="s">
        <v>63</v>
      </c>
      <c r="C125" s="48">
        <v>114180</v>
      </c>
      <c r="D125" s="8"/>
      <c r="E125" s="8"/>
      <c r="I125"/>
    </row>
    <row r="126" spans="1:9" x14ac:dyDescent="0.25">
      <c r="A126" s="47" t="s">
        <v>124</v>
      </c>
      <c r="B126" s="47" t="s">
        <v>125</v>
      </c>
      <c r="C126" s="48">
        <v>1143428</v>
      </c>
      <c r="D126" s="8"/>
      <c r="E126" s="8"/>
      <c r="I126"/>
    </row>
    <row r="127" spans="1:9" x14ac:dyDescent="0.25">
      <c r="A127" s="47" t="s">
        <v>126</v>
      </c>
      <c r="B127" s="47" t="s">
        <v>127</v>
      </c>
      <c r="C127" s="48">
        <v>67680</v>
      </c>
      <c r="D127" s="8"/>
      <c r="E127" s="8"/>
      <c r="I127"/>
    </row>
    <row r="128" spans="1:9" x14ac:dyDescent="0.25">
      <c r="A128" s="44" t="s">
        <v>32</v>
      </c>
      <c r="B128" s="45"/>
      <c r="C128" s="19">
        <f>+C9+C10</f>
        <v>17036405.509999998</v>
      </c>
      <c r="D128" s="8"/>
      <c r="E128" s="8"/>
      <c r="I128"/>
    </row>
    <row r="129" spans="1:9" ht="31.5" customHeight="1" x14ac:dyDescent="0.25">
      <c r="A129" s="46"/>
      <c r="B129" s="46"/>
      <c r="C129" s="46"/>
      <c r="D129" s="8"/>
      <c r="E129" s="8"/>
      <c r="I129"/>
    </row>
    <row r="130" spans="1:9" x14ac:dyDescent="0.25">
      <c r="D130" s="8"/>
      <c r="E130" s="8"/>
      <c r="I130"/>
    </row>
    <row r="131" spans="1:9" x14ac:dyDescent="0.25">
      <c r="C131" s="24"/>
      <c r="I131"/>
    </row>
    <row r="132" spans="1:9" x14ac:dyDescent="0.25">
      <c r="C132" s="25"/>
      <c r="I132"/>
    </row>
    <row r="133" spans="1:9" x14ac:dyDescent="0.25">
      <c r="C133" s="25"/>
      <c r="I133"/>
    </row>
    <row r="134" spans="1:9" x14ac:dyDescent="0.25">
      <c r="C134" s="25"/>
      <c r="I134"/>
    </row>
    <row r="135" spans="1:9" x14ac:dyDescent="0.25">
      <c r="C135" s="25"/>
      <c r="I135"/>
    </row>
  </sheetData>
  <mergeCells count="10">
    <mergeCell ref="A12:B12"/>
    <mergeCell ref="A13:B13"/>
    <mergeCell ref="A59:B59"/>
    <mergeCell ref="A128:B128"/>
    <mergeCell ref="A129:C129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07.12.2022</vt:lpstr>
      <vt:lpstr>Sheet2</vt:lpstr>
      <vt:lpstr>'07.12.2022'!Print_Area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2022-12-14T08:09:53Z</dcterms:modified>
</cp:coreProperties>
</file>