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03.2023\"/>
    </mc:Choice>
  </mc:AlternateContent>
  <bookViews>
    <workbookView xWindow="120" yWindow="120" windowWidth="15480" windowHeight="11640"/>
  </bookViews>
  <sheets>
    <sheet name="21.03.2023" sheetId="1" r:id="rId1"/>
    <sheet name="Sheet2" sheetId="2" r:id="rId2"/>
  </sheets>
  <definedNames>
    <definedName name="_xlnm.Print_Area" localSheetId="0">'21.03.2023'!$A$1:$E$43</definedName>
  </definedNames>
  <calcPr calcId="152511"/>
</workbook>
</file>

<file path=xl/calcChain.xml><?xml version="1.0" encoding="utf-8"?>
<calcChain xmlns="http://schemas.openxmlformats.org/spreadsheetml/2006/main">
  <c r="C9" i="1" l="1"/>
  <c r="C42" i="1" s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<sst xmlns="http://schemas.openxmlformats.org/spreadsheetml/2006/main" count="46" uniqueCount="46">
  <si>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</si>
  <si>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</si>
  <si>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</si>
  <si>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</si>
  <si>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</si>
  <si>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</si>
  <si>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</si>
  <si>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</si>
  <si>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</si>
  <si>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</si>
  <si>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</si>
  <si>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</si>
  <si>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</si>
  <si>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</si>
  <si>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</si>
  <si>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</si>
  <si>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</si>
  <si>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</si>
  <si>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</si>
  <si>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</si>
  <si>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</si>
  <si>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</si>
  <si>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</si>
  <si>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</si>
  <si>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</si>
  <si>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</si>
  <si>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</si>
  <si>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</si>
  <si>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</si>
  <si>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</si>
  <si>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</si>
  <si>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</si>
  <si>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</si>
  <si>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</si>
  <si>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</si>
  <si>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</si>
  <si>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</si>
  <si>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</si>
  <si>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</si>
  <si>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</si>
  <si>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</si>
  <si>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</si>
  <si>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</si>
  <si>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</si>
  <si>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916</t>
  </si>
  <si>
    <t>ПЛАЋЕНИ ТРОШКОВИ ПО УГОВОРУ ЗА 2023.годину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</si>
</sst>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2">
    <xf numFmtId="0" fontId="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2" fillId="0" borderId="0"/>
    <xf numFmtId="0" fontId="142" fillId="0" borderId="0"/>
    <xf numFmtId="0" fontId="141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8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6" fillId="0" borderId="0"/>
    <xf numFmtId="0" fontId="136" fillId="0" borderId="0"/>
    <xf numFmtId="0" fontId="136" fillId="0" borderId="0"/>
    <xf numFmtId="0" fontId="135" fillId="0" borderId="0"/>
    <xf numFmtId="0" fontId="135" fillId="0" borderId="0"/>
    <xf numFmtId="0" fontId="135" fillId="0" borderId="0"/>
    <xf numFmtId="0" fontId="134" fillId="0" borderId="0"/>
    <xf numFmtId="0" fontId="133" fillId="0" borderId="0"/>
    <xf numFmtId="0" fontId="133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5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46" fillId="0" borderId="0" xfId="0" applyNumberFormat="1" applyFont="1" applyAlignment="1" applyProtection="1">
      <alignment horizontal="center"/>
      <protection locked="0"/>
    </xf>
    <xf numFmtId="0" fontId="145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51" fillId="0" borderId="1" xfId="0" applyNumberFormat="1" applyFont="1" applyBorder="1" applyProtection="1">
      <protection locked="0"/>
    </xf>
    <xf numFmtId="165" fontId="151" fillId="0" borderId="1" xfId="0" applyNumberFormat="1" applyFont="1" applyBorder="1" applyProtection="1"/>
    <xf numFmtId="0" fontId="151" fillId="0" borderId="1" xfId="0" applyFont="1" applyBorder="1" applyProtection="1">
      <protection locked="0"/>
    </xf>
    <xf numFmtId="164" fontId="151" fillId="0" borderId="1" xfId="0" applyNumberFormat="1" applyFont="1" applyBorder="1" applyProtection="1"/>
    <xf numFmtId="0" fontId="152" fillId="0" borderId="1" xfId="0" applyFont="1" applyBorder="1" applyAlignment="1">
      <alignment wrapText="1"/>
    </xf>
    <xf numFmtId="0" fontId="151" fillId="0" borderId="0" xfId="0" applyFont="1"/>
    <xf numFmtId="165" fontId="151" fillId="0" borderId="0" xfId="0" applyNumberFormat="1" applyFont="1"/>
    <xf numFmtId="4" fontId="151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51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53" fillId="0" borderId="1" xfId="0" applyNumberFormat="1" applyFont="1" applyBorder="1" applyProtection="1"/>
    <xf numFmtId="0" fontId="144" fillId="0" borderId="2" xfId="0" applyFont="1" applyBorder="1" applyAlignment="1" applyProtection="1">
      <alignment horizontal="right"/>
    </xf>
    <xf numFmtId="0" fontId="144" fillId="0" borderId="3" xfId="0" applyFont="1" applyBorder="1" applyAlignment="1" applyProtection="1">
      <alignment horizontal="right"/>
    </xf>
    <xf numFmtId="0" fontId="145" fillId="0" borderId="1" xfId="0" applyFont="1" applyBorder="1" applyAlignment="1" applyProtection="1">
      <alignment horizontal="center"/>
    </xf>
    <xf numFmtId="0" fontId="145" fillId="0" borderId="2" xfId="0" applyFont="1" applyBorder="1" applyAlignment="1">
      <alignment horizontal="center" vertical="center" wrapText="1"/>
    </xf>
    <xf numFmtId="0" fontId="145" fillId="0" borderId="3" xfId="0" applyFont="1" applyBorder="1" applyAlignment="1">
      <alignment horizontal="center" vertical="center" wrapText="1"/>
    </xf>
    <xf numFmtId="0" fontId="144" fillId="0" borderId="2" xfId="0" applyFont="1" applyBorder="1" applyAlignment="1">
      <alignment horizontal="right"/>
    </xf>
    <xf numFmtId="0" fontId="144" fillId="0" borderId="3" xfId="0" applyFont="1" applyBorder="1" applyAlignment="1">
      <alignment horizontal="right"/>
    </xf>
    <xf numFmtId="0" fontId="149" fillId="0" borderId="5" xfId="0" applyFont="1" applyBorder="1" applyAlignment="1">
      <alignment horizontal="left" vertical="center" wrapText="1"/>
    </xf>
    <xf numFmtId="0" fontId="147" fillId="0" borderId="0" xfId="0" applyFont="1" applyAlignment="1" applyProtection="1">
      <alignment horizontal="center" vertical="center"/>
      <protection locked="0"/>
    </xf>
    <xf numFmtId="0" fontId="145" fillId="0" borderId="4" xfId="0" applyFont="1" applyBorder="1" applyAlignment="1" applyProtection="1">
      <alignment horizontal="center" vertical="center" wrapText="1"/>
    </xf>
    <xf numFmtId="0" fontId="144" fillId="0" borderId="2" xfId="0" applyFont="1" applyBorder="1" applyAlignment="1" applyProtection="1">
      <alignment horizontal="right" vertical="top" wrapText="1"/>
    </xf>
    <xf numFmtId="0" fontId="144" fillId="0" borderId="3" xfId="0" applyFont="1" applyBorder="1" applyAlignment="1" applyProtection="1">
      <alignment horizontal="right" vertical="top" wrapText="1"/>
    </xf>
    <xf numFmtId="0" fontId="145" fillId="0" borderId="2" xfId="0" applyFont="1" applyBorder="1" applyAlignment="1" applyProtection="1">
      <alignment horizontal="center" vertical="center"/>
    </xf>
    <xf numFmtId="0" fontId="145" fillId="0" borderId="3" xfId="0" applyFont="1" applyBorder="1" applyAlignment="1" applyProtection="1">
      <alignment horizontal="center" vertical="center"/>
    </xf>
    <xf numFmtId="0" fontId="144" fillId="0" borderId="1" xfId="0" applyFont="1" applyBorder="1" applyAlignment="1" applyProtection="1">
      <alignment horizontal="right"/>
    </xf>
  </cellXfs>
  <cellStyles count="382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48" xfId="347"/>
    <cellStyle name="Normal 349" xfId="348"/>
    <cellStyle name="Normal 35" xfId="29"/>
    <cellStyle name="Normal 350" xfId="349"/>
    <cellStyle name="Normal 351" xfId="350"/>
    <cellStyle name="Normal 352" xfId="351"/>
    <cellStyle name="Normal 353" xfId="352"/>
    <cellStyle name="Normal 354" xfId="353"/>
    <cellStyle name="Normal 355" xfId="354"/>
    <cellStyle name="Normal 356" xfId="355"/>
    <cellStyle name="Normal 357" xfId="356"/>
    <cellStyle name="Normal 358" xfId="357"/>
    <cellStyle name="Normal 359" xfId="358"/>
    <cellStyle name="Normal 36" xfId="30"/>
    <cellStyle name="Normal 360" xfId="359"/>
    <cellStyle name="Normal 361" xfId="360"/>
    <cellStyle name="Normal 362" xfId="361"/>
    <cellStyle name="Normal 363" xfId="362"/>
    <cellStyle name="Normal 364" xfId="363"/>
    <cellStyle name="Normal 365" xfId="364"/>
    <cellStyle name="Normal 366" xfId="365"/>
    <cellStyle name="Normal 367" xfId="366"/>
    <cellStyle name="Normal 368" xfId="367"/>
    <cellStyle name="Normal 369" xfId="368"/>
    <cellStyle name="Normal 37" xfId="31"/>
    <cellStyle name="Normal 370" xfId="369"/>
    <cellStyle name="Normal 371" xfId="370"/>
    <cellStyle name="Normal 372" xfId="371"/>
    <cellStyle name="Normal 373" xfId="372"/>
    <cellStyle name="Normal 374" xfId="373"/>
    <cellStyle name="Normal 375" xfId="374"/>
    <cellStyle name="Normal 376" xfId="375"/>
    <cellStyle name="Normal 377" xfId="376"/>
    <cellStyle name="Normal 378" xfId="377"/>
    <cellStyle name="Normal 379" xfId="378"/>
    <cellStyle name="Normal 38" xfId="38"/>
    <cellStyle name="Normal 380" xfId="379"/>
    <cellStyle name="Normal 381" xfId="380"/>
    <cellStyle name="Normal 382" xfId="381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86" zoomScaleSheetLayoutView="86" workbookViewId="0">
      <selection activeCell="C26" sqref="C26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40" t="s">
        <v>30</v>
      </c>
      <c r="B1" s="40"/>
      <c r="C1" s="40"/>
    </row>
    <row r="2" spans="1:8" ht="34.5" customHeight="1" x14ac:dyDescent="0.3">
      <c r="A2" s="41" t="s">
        <v>1</v>
      </c>
      <c r="B2" s="41"/>
      <c r="C2" s="41"/>
      <c r="D2" s="14" t="s">
        <v>0</v>
      </c>
      <c r="E2" s="13">
        <v>45006</v>
      </c>
    </row>
    <row r="3" spans="1:8" x14ac:dyDescent="0.25">
      <c r="A3" s="12">
        <v>1</v>
      </c>
      <c r="B3" s="11" t="s">
        <v>2</v>
      </c>
      <c r="C3" s="18">
        <v>741597.03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v>423683.12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51790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42" t="s">
        <v>6</v>
      </c>
      <c r="B7" s="43"/>
      <c r="C7" s="19">
        <f>SUM(C3:C6)</f>
        <v>1217070.1499999999</v>
      </c>
      <c r="D7" s="8"/>
      <c r="E7" s="9"/>
    </row>
    <row r="8" spans="1:8" ht="24.75" customHeight="1" x14ac:dyDescent="0.25">
      <c r="A8" s="44" t="s">
        <v>7</v>
      </c>
      <c r="B8" s="45"/>
      <c r="C8" s="20"/>
      <c r="D8" s="9"/>
      <c r="E8" s="8"/>
    </row>
    <row r="9" spans="1:8" x14ac:dyDescent="0.25">
      <c r="A9" s="12">
        <v>1</v>
      </c>
      <c r="B9" s="7" t="s">
        <v>45</v>
      </c>
      <c r="C9" s="18">
        <f>+C14+C15+C16+C17+C18+C19+C20+C21+C22+C23+C24+C25+C26+C27+C29+C30+C31+C32+C33+C34+C35+C36+C37+C39+C38+C40+C41</f>
        <v>557345.32999999996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46" t="s">
        <v>9</v>
      </c>
      <c r="B11" s="46"/>
      <c r="C11" s="21">
        <f>+C9</f>
        <v>557345.32999999996</v>
      </c>
      <c r="D11" s="10"/>
      <c r="E11" s="10"/>
      <c r="G11" s="15"/>
    </row>
    <row r="12" spans="1:8" x14ac:dyDescent="0.25">
      <c r="A12" s="32" t="s">
        <v>10</v>
      </c>
      <c r="B12" s="33"/>
      <c r="C12" s="31">
        <f>+C7-C11</f>
        <v>659724.81999999995</v>
      </c>
      <c r="D12" s="10"/>
      <c r="E12" s="10"/>
      <c r="F12" s="15"/>
      <c r="G12" s="15"/>
      <c r="H12" s="15"/>
    </row>
    <row r="13" spans="1:8" ht="18.75" x14ac:dyDescent="0.3">
      <c r="A13" s="34" t="s">
        <v>11</v>
      </c>
      <c r="B13" s="34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423683.12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44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80395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53267.21</v>
      </c>
      <c r="D25" s="10"/>
      <c r="E25" s="10"/>
      <c r="F25" s="15"/>
      <c r="G25" s="15"/>
      <c r="H25" s="15"/>
    </row>
    <row r="26" spans="1:9" ht="15" customHeight="1" x14ac:dyDescent="0.25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 x14ac:dyDescent="0.25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 x14ac:dyDescent="0.3">
      <c r="A28" s="35" t="s">
        <v>15</v>
      </c>
      <c r="B28" s="36"/>
      <c r="C28" s="22"/>
      <c r="D28" s="10"/>
      <c r="E28" s="10"/>
      <c r="F28" s="15"/>
      <c r="G28" s="15"/>
    </row>
    <row r="29" spans="1:9" ht="16.5" customHeight="1" x14ac:dyDescent="0.25">
      <c r="A29" s="5">
        <v>13</v>
      </c>
      <c r="B29" s="4" t="s">
        <v>16</v>
      </c>
      <c r="C29" s="18">
        <v>0</v>
      </c>
      <c r="D29" s="10"/>
      <c r="E29" s="10"/>
      <c r="F29" s="15"/>
      <c r="G29" s="15"/>
    </row>
    <row r="30" spans="1:9" x14ac:dyDescent="0.25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 ht="12.75" customHeight="1" x14ac:dyDescent="0.25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 x14ac:dyDescent="0.25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4.25" customHeight="1" x14ac:dyDescent="0.25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x14ac:dyDescent="0.25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 x14ac:dyDescent="0.25">
      <c r="A35" s="5">
        <v>19</v>
      </c>
      <c r="B35" s="2" t="s">
        <v>29</v>
      </c>
      <c r="C35" s="18">
        <v>0</v>
      </c>
      <c r="D35" s="8"/>
      <c r="E35" s="8"/>
      <c r="I35"/>
    </row>
    <row r="36" spans="1:9" x14ac:dyDescent="0.25">
      <c r="A36" s="5">
        <v>20</v>
      </c>
      <c r="B36" s="4" t="s">
        <v>20</v>
      </c>
      <c r="C36" s="18">
        <v>0</v>
      </c>
      <c r="D36" s="8"/>
      <c r="E36" s="10"/>
      <c r="I36"/>
    </row>
    <row r="37" spans="1:9" x14ac:dyDescent="0.25">
      <c r="A37" s="5">
        <v>21</v>
      </c>
      <c r="B37" s="4" t="s">
        <v>21</v>
      </c>
      <c r="C37" s="18">
        <v>0</v>
      </c>
      <c r="D37" s="8"/>
      <c r="E37" s="10"/>
      <c r="I37"/>
    </row>
    <row r="38" spans="1:9" x14ac:dyDescent="0.25">
      <c r="A38" s="5">
        <v>22</v>
      </c>
      <c r="B38" s="4" t="s">
        <v>22</v>
      </c>
      <c r="C38" s="18">
        <v>0</v>
      </c>
      <c r="D38" s="8"/>
      <c r="E38" s="10"/>
      <c r="I38"/>
    </row>
    <row r="39" spans="1:9" x14ac:dyDescent="0.25">
      <c r="A39" s="5">
        <v>23</v>
      </c>
      <c r="B39" s="4" t="s">
        <v>23</v>
      </c>
      <c r="C39" s="18">
        <v>0</v>
      </c>
      <c r="D39" s="8"/>
      <c r="E39" s="8"/>
      <c r="I39"/>
    </row>
    <row r="40" spans="1:9" x14ac:dyDescent="0.25">
      <c r="A40" s="5">
        <v>24</v>
      </c>
      <c r="B40" s="4" t="s">
        <v>27</v>
      </c>
      <c r="C40" s="18">
        <v>0</v>
      </c>
      <c r="D40" s="8"/>
      <c r="E40" s="8"/>
      <c r="I40"/>
    </row>
    <row r="41" spans="1:9" x14ac:dyDescent="0.25">
      <c r="A41" s="5">
        <v>25</v>
      </c>
      <c r="B41" s="4" t="s">
        <v>28</v>
      </c>
      <c r="C41" s="18">
        <v>0</v>
      </c>
      <c r="D41" s="8"/>
      <c r="E41" s="8"/>
      <c r="I41"/>
    </row>
    <row r="42" spans="1:9" x14ac:dyDescent="0.25">
      <c r="A42" s="37" t="s">
        <v>32</v>
      </c>
      <c r="B42" s="38"/>
      <c r="C42" s="19">
        <f>+C9+C10</f>
        <v>557345.32999999996</v>
      </c>
      <c r="D42" s="8"/>
      <c r="E42" s="8"/>
      <c r="I42"/>
    </row>
    <row r="43" spans="1:9" ht="31.5" customHeight="1" x14ac:dyDescent="0.25">
      <c r="A43" s="39"/>
      <c r="B43" s="39"/>
      <c r="C43" s="39"/>
      <c r="D43" s="8"/>
      <c r="E43" s="8"/>
      <c r="I43"/>
    </row>
    <row r="44" spans="1:9" x14ac:dyDescent="0.25">
      <c r="D44" s="8"/>
      <c r="E44" s="8"/>
      <c r="I44"/>
    </row>
    <row r="45" spans="1:9" x14ac:dyDescent="0.25">
      <c r="C45" s="24"/>
      <c r="I45"/>
    </row>
    <row r="46" spans="1:9" x14ac:dyDescent="0.25">
      <c r="C46" s="25"/>
      <c r="I46"/>
    </row>
    <row r="47" spans="1:9" x14ac:dyDescent="0.25">
      <c r="C47" s="25"/>
      <c r="I47"/>
    </row>
    <row r="48" spans="1:9" x14ac:dyDescent="0.25">
      <c r="C48" s="25"/>
      <c r="I48"/>
    </row>
    <row r="49" spans="3:9" x14ac:dyDescent="0.25">
      <c r="C49" s="25"/>
      <c r="I4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2:B42"/>
    <mergeCell ref="A43:C43"/>
  </mergeCells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21.03.2023</vt:lpstr>
      <vt:lpstr>Sheet2</vt:lpstr>
      <vt:lpstr>'21.03.2023'!Print_Area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2023-01-16T07:27:22Z</cp:lastPrinted>
  <dcterms:created xsi:type="dcterms:W3CDTF">2018-11-22T10:48:44Z</dcterms:created>
  <dcterms:modified xsi:type="dcterms:W3CDTF">2023-03-27T06:29:42Z</dcterms:modified>
</cp:coreProperties>
</file>